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Applicants Acceptance Enrollment\Top 10% Report\"/>
    </mc:Choice>
  </mc:AlternateContent>
  <xr:revisionPtr revIDLastSave="0" documentId="13_ncr:1_{B4394126-FD80-4E14-A96B-A427AF66C932}" xr6:coauthVersionLast="45" xr6:coauthVersionMax="45" xr10:uidLastSave="{00000000-0000-0000-0000-000000000000}"/>
  <bookViews>
    <workbookView xWindow="-120" yWindow="-120" windowWidth="20730" windowHeight="11160" xr2:uid="{BAA62974-D7B8-44A1-A4B5-205E2E5B22B0}"/>
  </bookViews>
  <sheets>
    <sheet name="Contents" sheetId="17" r:id="rId1"/>
    <sheet name="applications - demog" sheetId="1" r:id="rId2"/>
    <sheet name="applications - reg" sheetId="13" r:id="rId3"/>
    <sheet name="Top 10% applications - demog" sheetId="2" r:id="rId4"/>
    <sheet name="Top 10% applications - reg" sheetId="14" r:id="rId5"/>
    <sheet name="enrollment - demog" sheetId="3" r:id="rId6"/>
    <sheet name="enrollment - reg" sheetId="15" r:id="rId7"/>
    <sheet name="Top 10% enrollment - demog" sheetId="4" r:id="rId8"/>
    <sheet name="Top 10% enrollment - reg" sheetId="16" r:id="rId9"/>
    <sheet name="Top 10% linked enroll - demog" sheetId="5" r:id="rId10"/>
    <sheet name="Top 10% linked enroll - reg" sheetId="12" r:id="rId11"/>
    <sheet name="Top 10% enroll small HS - demog" sheetId="6" r:id="rId12"/>
    <sheet name="Top 10% enroll small HS - reg" sheetId="11" r:id="rId13"/>
    <sheet name="Top 10% enroll lsend HS - demog" sheetId="7" r:id="rId14"/>
    <sheet name="Top 10% enroll lsend HS - reg" sheetId="10" r:id="rId15"/>
    <sheet name="Top 10% eco dis enroll - demog" sheetId="8" r:id="rId16"/>
    <sheet name="Top 10% eco dis enroll - reg" sheetId="9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7" i="9" l="1"/>
  <c r="L47" i="9"/>
  <c r="K47" i="9"/>
  <c r="D47" i="9"/>
  <c r="M36" i="9"/>
  <c r="L36" i="9"/>
  <c r="K36" i="9"/>
  <c r="M3" i="9"/>
  <c r="M25" i="9"/>
  <c r="L25" i="9"/>
  <c r="K25" i="9"/>
  <c r="M14" i="9"/>
  <c r="L14" i="9"/>
  <c r="K14" i="9"/>
  <c r="M47" i="10"/>
  <c r="L47" i="10"/>
  <c r="K47" i="10"/>
  <c r="M36" i="10"/>
  <c r="L36" i="10"/>
  <c r="K36" i="10"/>
  <c r="M3" i="10"/>
  <c r="M25" i="10"/>
  <c r="L25" i="10"/>
  <c r="K25" i="10"/>
  <c r="M14" i="10"/>
  <c r="L14" i="10"/>
  <c r="K14" i="10"/>
  <c r="M47" i="11"/>
  <c r="L47" i="11"/>
  <c r="K47" i="11"/>
  <c r="M36" i="11"/>
  <c r="L36" i="11"/>
  <c r="K36" i="11"/>
  <c r="M3" i="11"/>
  <c r="M25" i="11"/>
  <c r="L25" i="11"/>
  <c r="K25" i="11"/>
  <c r="M14" i="11"/>
  <c r="L14" i="11"/>
  <c r="K14" i="11"/>
  <c r="M47" i="12"/>
  <c r="L47" i="12"/>
  <c r="K47" i="12"/>
  <c r="M36" i="12"/>
  <c r="L36" i="12"/>
  <c r="K36" i="12"/>
  <c r="M3" i="12"/>
  <c r="M25" i="12"/>
  <c r="L25" i="12"/>
  <c r="K25" i="12"/>
  <c r="M14" i="12"/>
  <c r="L14" i="12"/>
  <c r="K14" i="12"/>
  <c r="M47" i="16"/>
  <c r="L47" i="16"/>
  <c r="K47" i="16"/>
  <c r="M36" i="16"/>
  <c r="L36" i="16"/>
  <c r="K36" i="16"/>
  <c r="M3" i="16"/>
  <c r="M25" i="16"/>
  <c r="L25" i="16"/>
  <c r="K25" i="16"/>
  <c r="M14" i="16"/>
  <c r="L14" i="16"/>
  <c r="K14" i="16"/>
  <c r="M47" i="15"/>
  <c r="L47" i="15"/>
  <c r="K47" i="15"/>
  <c r="M36" i="15"/>
  <c r="L36" i="15"/>
  <c r="K36" i="15"/>
  <c r="M3" i="15"/>
  <c r="M25" i="15"/>
  <c r="L25" i="15"/>
  <c r="K25" i="15"/>
  <c r="M14" i="15"/>
  <c r="L14" i="15"/>
  <c r="K14" i="15"/>
  <c r="M47" i="14"/>
  <c r="L47" i="14"/>
  <c r="K47" i="14"/>
  <c r="M36" i="14"/>
  <c r="L36" i="14"/>
  <c r="K36" i="14"/>
  <c r="M3" i="14"/>
  <c r="M25" i="14"/>
  <c r="L25" i="14"/>
  <c r="K25" i="14"/>
  <c r="M14" i="14"/>
  <c r="L14" i="14"/>
  <c r="K14" i="14"/>
  <c r="M3" i="8"/>
  <c r="G23" i="8"/>
  <c r="G22" i="8"/>
  <c r="G21" i="8"/>
  <c r="G20" i="8"/>
  <c r="G19" i="8"/>
  <c r="M3" i="7"/>
  <c r="M3" i="6"/>
  <c r="M3" i="5"/>
  <c r="M3" i="4"/>
  <c r="D23" i="4"/>
  <c r="D22" i="4"/>
  <c r="D21" i="4"/>
  <c r="D20" i="4"/>
  <c r="D19" i="4"/>
  <c r="M3" i="3"/>
  <c r="D23" i="3"/>
  <c r="D22" i="3"/>
  <c r="D21" i="3"/>
  <c r="D20" i="3"/>
  <c r="D19" i="3"/>
  <c r="M14" i="3"/>
  <c r="M19" i="3" s="1"/>
  <c r="C14" i="3"/>
  <c r="C19" i="3" s="1"/>
  <c r="M3" i="2"/>
  <c r="D23" i="2"/>
  <c r="D22" i="2"/>
  <c r="D21" i="2"/>
  <c r="D20" i="2"/>
  <c r="D19" i="2"/>
  <c r="M47" i="13"/>
  <c r="L47" i="13"/>
  <c r="K47" i="13"/>
  <c r="M36" i="13"/>
  <c r="L36" i="13"/>
  <c r="K36" i="13"/>
  <c r="M25" i="13"/>
  <c r="L25" i="13"/>
  <c r="K25" i="13"/>
  <c r="M14" i="13"/>
  <c r="L14" i="13"/>
  <c r="K14" i="13"/>
  <c r="E3" i="13"/>
  <c r="F3" i="13" s="1"/>
  <c r="G3" i="13" s="1"/>
  <c r="H3" i="13" s="1"/>
  <c r="I3" i="13" s="1"/>
  <c r="J3" i="13" s="1"/>
  <c r="K3" i="13" s="1"/>
  <c r="L3" i="13" s="1"/>
  <c r="M3" i="13" s="1"/>
  <c r="L23" i="1"/>
  <c r="D23" i="1"/>
  <c r="L22" i="1"/>
  <c r="D22" i="1"/>
  <c r="L21" i="1"/>
  <c r="D21" i="1"/>
  <c r="L20" i="1"/>
  <c r="D20" i="1"/>
  <c r="L19" i="1"/>
  <c r="D19" i="1"/>
  <c r="E3" i="1"/>
  <c r="F3" i="1" s="1"/>
  <c r="G3" i="1" s="1"/>
  <c r="H3" i="1" s="1"/>
  <c r="I3" i="1" s="1"/>
  <c r="J3" i="1" s="1"/>
  <c r="K3" i="1" s="1"/>
  <c r="L3" i="1" s="1"/>
  <c r="E3" i="16" l="1"/>
  <c r="F3" i="16" s="1"/>
  <c r="G3" i="16" s="1"/>
  <c r="H3" i="16" s="1"/>
  <c r="I3" i="16" s="1"/>
  <c r="J3" i="16" s="1"/>
  <c r="K3" i="16" s="1"/>
  <c r="L3" i="16" s="1"/>
  <c r="E3" i="15"/>
  <c r="F3" i="15" s="1"/>
  <c r="G3" i="15" s="1"/>
  <c r="H3" i="15" s="1"/>
  <c r="I3" i="15" s="1"/>
  <c r="J3" i="15" s="1"/>
  <c r="K3" i="15" s="1"/>
  <c r="L3" i="15" s="1"/>
  <c r="E3" i="14"/>
  <c r="F3" i="14" s="1"/>
  <c r="G3" i="14" s="1"/>
  <c r="H3" i="14" s="1"/>
  <c r="I3" i="14" s="1"/>
  <c r="J3" i="14" s="1"/>
  <c r="K3" i="14" s="1"/>
  <c r="L3" i="14" s="1"/>
  <c r="E3" i="12"/>
  <c r="F3" i="12" s="1"/>
  <c r="G3" i="12" s="1"/>
  <c r="H3" i="12" s="1"/>
  <c r="I3" i="12" s="1"/>
  <c r="J3" i="12" s="1"/>
  <c r="K3" i="12" s="1"/>
  <c r="L3" i="12" s="1"/>
  <c r="E3" i="11"/>
  <c r="F3" i="11" s="1"/>
  <c r="G3" i="11" s="1"/>
  <c r="H3" i="11" s="1"/>
  <c r="I3" i="11" s="1"/>
  <c r="J3" i="11" s="1"/>
  <c r="K3" i="11" s="1"/>
  <c r="L3" i="11" s="1"/>
  <c r="E3" i="9" l="1"/>
  <c r="F3" i="9" s="1"/>
  <c r="G3" i="9" s="1"/>
  <c r="H3" i="9" s="1"/>
  <c r="I3" i="9" s="1"/>
  <c r="J3" i="9" s="1"/>
  <c r="K3" i="9" s="1"/>
  <c r="L3" i="9" s="1"/>
  <c r="E3" i="10"/>
  <c r="F3" i="10" s="1"/>
  <c r="G3" i="10" s="1"/>
  <c r="H3" i="10" s="1"/>
  <c r="I3" i="10" s="1"/>
  <c r="J3" i="10" s="1"/>
  <c r="K3" i="10" s="1"/>
  <c r="L3" i="10" s="1"/>
  <c r="E3" i="8"/>
  <c r="F3" i="8" s="1"/>
  <c r="G3" i="8" s="1"/>
  <c r="H3" i="8" s="1"/>
  <c r="I3" i="8" s="1"/>
  <c r="J3" i="8" s="1"/>
  <c r="K3" i="8" s="1"/>
  <c r="L3" i="8" s="1"/>
  <c r="E3" i="7"/>
  <c r="F3" i="7" s="1"/>
  <c r="G3" i="7" s="1"/>
  <c r="H3" i="7" s="1"/>
  <c r="I3" i="7" s="1"/>
  <c r="J3" i="7" s="1"/>
  <c r="K3" i="7" s="1"/>
  <c r="L3" i="7" s="1"/>
  <c r="E3" i="6"/>
  <c r="F3" i="6" s="1"/>
  <c r="G3" i="6" s="1"/>
  <c r="H3" i="6" s="1"/>
  <c r="I3" i="6" s="1"/>
  <c r="J3" i="6" s="1"/>
  <c r="K3" i="6" s="1"/>
  <c r="L3" i="6" s="1"/>
  <c r="E3" i="5"/>
  <c r="F3" i="5" s="1"/>
  <c r="G3" i="5" s="1"/>
  <c r="H3" i="5" s="1"/>
  <c r="I3" i="5" s="1"/>
  <c r="J3" i="5" s="1"/>
  <c r="K3" i="5" s="1"/>
  <c r="L3" i="5" s="1"/>
  <c r="E3" i="4"/>
  <c r="F3" i="4" s="1"/>
  <c r="G3" i="4" s="1"/>
  <c r="H3" i="4" s="1"/>
  <c r="I3" i="4" s="1"/>
  <c r="J3" i="4" s="1"/>
  <c r="K3" i="4" s="1"/>
  <c r="L3" i="4" s="1"/>
  <c r="E3" i="3"/>
  <c r="F3" i="3" s="1"/>
  <c r="G3" i="3" s="1"/>
  <c r="H3" i="3" s="1"/>
  <c r="I3" i="3" s="1"/>
  <c r="J3" i="3" s="1"/>
  <c r="K3" i="3" s="1"/>
  <c r="L3" i="3" s="1"/>
  <c r="E3" i="2"/>
  <c r="F3" i="2" s="1"/>
  <c r="G3" i="2" s="1"/>
  <c r="H3" i="2" s="1"/>
  <c r="I3" i="2" s="1"/>
  <c r="J3" i="2" s="1"/>
  <c r="K3" i="2" s="1"/>
  <c r="L3" i="2" s="1"/>
</calcChain>
</file>

<file path=xl/sharedStrings.xml><?xml version="1.0" encoding="utf-8"?>
<sst xmlns="http://schemas.openxmlformats.org/spreadsheetml/2006/main" count="659" uniqueCount="46">
  <si>
    <t>Institution</t>
  </si>
  <si>
    <t>group</t>
  </si>
  <si>
    <t>2010</t>
  </si>
  <si>
    <t>THE UNIVERSITY OF TEXAS AT AUSTIN</t>
  </si>
  <si>
    <t>Total</t>
  </si>
  <si>
    <t>White</t>
  </si>
  <si>
    <t>Afr. Am</t>
  </si>
  <si>
    <t>Hispanic</t>
  </si>
  <si>
    <t>Other</t>
  </si>
  <si>
    <t>TEXAS A&amp;M UNIVERSITY</t>
  </si>
  <si>
    <t>ALL OTHER UNIVERSITIES</t>
  </si>
  <si>
    <t>ALL UNIVERSITIES</t>
  </si>
  <si>
    <t>Applications by Race/Ethnicity</t>
  </si>
  <si>
    <t>Applications by Top 10 Percent Students by Race/Ethnicity</t>
  </si>
  <si>
    <t>First-Time-in-College Undergraduate Enrollment by Race/Ethnicity</t>
  </si>
  <si>
    <t>First-Time-in-College Undergraduate Enrollment of Top 10 Percent Students by Race/Ethnicity</t>
  </si>
  <si>
    <t>region</t>
  </si>
  <si>
    <t>High Plains</t>
  </si>
  <si>
    <t>Northwest</t>
  </si>
  <si>
    <t>Metroplex</t>
  </si>
  <si>
    <t>Upper East</t>
  </si>
  <si>
    <t>Southeast</t>
  </si>
  <si>
    <t>Gulf Coast</t>
  </si>
  <si>
    <t>Central</t>
  </si>
  <si>
    <t>South Texas</t>
  </si>
  <si>
    <t>West Texas</t>
  </si>
  <si>
    <t>Upper Rio Grande</t>
  </si>
  <si>
    <t>OTHER UNIVERSITIES</t>
  </si>
  <si>
    <t>Applications by Region</t>
  </si>
  <si>
    <t>Applications by Top 10 Percent Students by Region</t>
  </si>
  <si>
    <t>First-Time-in-College Undergraduate Enrollment by Region</t>
  </si>
  <si>
    <t>First-Time-in-College Undergraduate Enrollment of Top 10 Percent Students by Region</t>
  </si>
  <si>
    <t>Top 10 Percent First-Time Undergraduate Enrollment by Region Linked to Texas Education Agency Graduation Data</t>
  </si>
  <si>
    <t>Top 10 Percent First-Time Undergraduate Enrollment from Small High Schools by Region</t>
  </si>
  <si>
    <t>Top 10 Percent First-Time Undergraduate Enrollment from Low-Sending High Schools by Region</t>
  </si>
  <si>
    <t>Top 10 Percent First-Time Undergraduate Enrollment of Economically Disadvantaged Students by Region</t>
  </si>
  <si>
    <t>Top 10% Applications by Race/Ethnicity</t>
  </si>
  <si>
    <t>Top 10% Applications by Region</t>
  </si>
  <si>
    <t>Top 10 Percent First-Time Undergraduate Enrollment by Race-Ethnicity Linked to Texas Education Agency Graduation Data</t>
  </si>
  <si>
    <t>Top 10 Percent First-Time Undergraduate Enrollment from Small High Schools by Race/Ethnicity</t>
  </si>
  <si>
    <t>Top 10 Percent First-Time Undergraduate Enrollment from Low-Sending High Schools by Race/Ethnicity</t>
  </si>
  <si>
    <t>Top 10 Percent First-Time Undergraduate Enrollment of Economically Disadvantaged Students by Race/Ethnicity</t>
  </si>
  <si>
    <t>Top 10 Percent First-Time Undergraduate Enrollment by Race/Ethnicity Linked to Texas Education Agency Graduation Data</t>
  </si>
  <si>
    <t>Contents</t>
  </si>
  <si>
    <t>2019</t>
  </si>
  <si>
    <t>Top 10 Percent Data for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</si>
</sst>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8"/>
      <color theme="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3" xfId="0" applyFont="1" applyFill="1" applyBorder="1"/>
    <xf numFmtId="3" fontId="0" fillId="0" borderId="4" xfId="0" applyNumberFormat="1" applyFont="1" applyFill="1" applyBorder="1"/>
    <xf numFmtId="3" fontId="1" fillId="0" borderId="2" xfId="1" applyNumberFormat="1" applyFont="1" applyBorder="1" applyAlignment="1">
      <alignment horizontal="right" indent="1"/>
    </xf>
    <xf numFmtId="3" fontId="1" fillId="0" borderId="4" xfId="1" applyNumberFormat="1" applyFont="1" applyBorder="1" applyAlignment="1">
      <alignment horizontal="right" indent="1"/>
    </xf>
    <xf numFmtId="0" fontId="1" fillId="0" borderId="5" xfId="0" applyFont="1" applyFill="1" applyBorder="1"/>
    <xf numFmtId="3" fontId="1" fillId="0" borderId="1" xfId="1" applyNumberFormat="1" applyFont="1" applyBorder="1" applyAlignment="1">
      <alignment horizontal="right" indent="1"/>
    </xf>
    <xf numFmtId="0" fontId="0" fillId="0" borderId="4" xfId="0" applyFont="1" applyFill="1" applyBorder="1"/>
    <xf numFmtId="0" fontId="0" fillId="0" borderId="1" xfId="0" applyFont="1" applyFill="1" applyBorder="1"/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0" xfId="0" applyFont="1" applyFill="1" applyBorder="1"/>
    <xf numFmtId="3" fontId="0" fillId="0" borderId="11" xfId="0" applyNumberFormat="1" applyFont="1" applyFill="1" applyBorder="1"/>
    <xf numFmtId="3" fontId="4" fillId="0" borderId="12" xfId="0" applyNumberFormat="1" applyFont="1" applyBorder="1" applyAlignment="1">
      <alignment horizontal="right" vertical="center" wrapText="1" indent="1"/>
    </xf>
    <xf numFmtId="0" fontId="5" fillId="0" borderId="0" xfId="2"/>
    <xf numFmtId="3" fontId="0" fillId="0" borderId="4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1" fillId="0" borderId="1" xfId="0" applyNumberFormat="1" applyFont="1" applyBorder="1"/>
    <xf numFmtId="49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3" fontId="0" fillId="0" borderId="11" xfId="0" applyNumberFormat="1" applyBorder="1"/>
    <xf numFmtId="3" fontId="3" fillId="0" borderId="4" xfId="0" applyNumberFormat="1" applyFont="1" applyBorder="1"/>
    <xf numFmtId="0" fontId="1" fillId="0" borderId="2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4DD94976-B8A2-4092-AA37-E78B5D43C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E07C-576E-420D-BAB7-73636FAD1056}">
  <dimension ref="A1:A26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45</v>
      </c>
    </row>
    <row r="2" spans="1:1" x14ac:dyDescent="0.25">
      <c r="A2" t="s">
        <v>43</v>
      </c>
    </row>
    <row r="4" spans="1:1" x14ac:dyDescent="0.25">
      <c r="A4" s="16" t="s">
        <v>12</v>
      </c>
    </row>
    <row r="5" spans="1:1" x14ac:dyDescent="0.25">
      <c r="A5" s="16" t="s">
        <v>28</v>
      </c>
    </row>
    <row r="7" spans="1:1" x14ac:dyDescent="0.25">
      <c r="A7" s="16" t="s">
        <v>36</v>
      </c>
    </row>
    <row r="8" spans="1:1" x14ac:dyDescent="0.25">
      <c r="A8" s="16" t="s">
        <v>37</v>
      </c>
    </row>
    <row r="10" spans="1:1" x14ac:dyDescent="0.25">
      <c r="A10" s="16" t="s">
        <v>14</v>
      </c>
    </row>
    <row r="11" spans="1:1" x14ac:dyDescent="0.25">
      <c r="A11" s="16" t="s">
        <v>30</v>
      </c>
    </row>
    <row r="13" spans="1:1" x14ac:dyDescent="0.25">
      <c r="A13" s="16" t="s">
        <v>15</v>
      </c>
    </row>
    <row r="14" spans="1:1" x14ac:dyDescent="0.25">
      <c r="A14" s="16" t="s">
        <v>31</v>
      </c>
    </row>
    <row r="16" spans="1:1" x14ac:dyDescent="0.25">
      <c r="A16" s="16" t="s">
        <v>38</v>
      </c>
    </row>
    <row r="17" spans="1:1" x14ac:dyDescent="0.25">
      <c r="A17" s="16" t="s">
        <v>32</v>
      </c>
    </row>
    <row r="19" spans="1:1" x14ac:dyDescent="0.25">
      <c r="A19" s="16" t="s">
        <v>39</v>
      </c>
    </row>
    <row r="20" spans="1:1" x14ac:dyDescent="0.25">
      <c r="A20" s="16" t="s">
        <v>33</v>
      </c>
    </row>
    <row r="22" spans="1:1" x14ac:dyDescent="0.25">
      <c r="A22" s="16" t="s">
        <v>40</v>
      </c>
    </row>
    <row r="23" spans="1:1" x14ac:dyDescent="0.25">
      <c r="A23" s="16" t="s">
        <v>34</v>
      </c>
    </row>
    <row r="25" spans="1:1" x14ac:dyDescent="0.25">
      <c r="A25" s="16" t="s">
        <v>41</v>
      </c>
    </row>
    <row r="26" spans="1:1" x14ac:dyDescent="0.25">
      <c r="A26" s="16" t="s">
        <v>35</v>
      </c>
    </row>
  </sheetData>
  <hyperlinks>
    <hyperlink ref="A4" location="'applications - demog'!A1" display="Applications by Race/Ethnicity" xr:uid="{3EAFE798-FB89-43A6-BC26-170DFB8B68A8}"/>
    <hyperlink ref="A5" location="'applications - reg'!A1" display="Applications by Region" xr:uid="{EC677EFB-BAC5-42D9-89DF-94A711F00C50}"/>
    <hyperlink ref="A7" location="'Top 10% applications - demog'!A1" display="Top 10% Applications by Race/Ethnicity" xr:uid="{DF5B584D-A25E-49B5-A874-E708149FEA1E}"/>
    <hyperlink ref="A8" location="'Top 10% applications - reg'!A1" display="Top 10% Applications by Region" xr:uid="{1F6BA9E1-F5E9-40EE-971D-26CD83755F57}"/>
    <hyperlink ref="A10" location="'enrollment - demog'!A1" display="First-Time-in-College Undergraduate Enrollment by Race/Ethnicity" xr:uid="{6940A8A6-9EF1-429D-A0D5-A8ED45D935CA}"/>
    <hyperlink ref="A11" location="'enrollment - reg'!A1" display="First-Time-in-College Undergraduate Enrollment by Region" xr:uid="{C2B5EFF5-D10D-4FA2-8D5C-FE701D103DF0}"/>
    <hyperlink ref="A13" location="'Top 10% enrollment - demog'!A1" display="First-Time-in-College Undergraduate Enrollment of Top 10 Percent Students by Race/Ethnicity" xr:uid="{52B28124-8742-4EF6-AEDB-8B00CDF2C98A}"/>
    <hyperlink ref="A14" location="'Top 10% enrollment - reg'!A1" display="First-Time-in-College Undergraduate Enrollment of Top 10 Percent Students by Region" xr:uid="{92978AB8-AC55-4EFF-BB58-321C4D97DA00}"/>
    <hyperlink ref="A16" location="'Top 10% linked enroll - demog'!A1" display="Top 10 Percent First-Time Undergraduate Enrollment by Race-Ethnicity Linked to Texas Education Agency Graduation Data" xr:uid="{10D0FEA0-DA24-4046-A40A-70D0568A5298}"/>
    <hyperlink ref="A17" location="'Top 10% linked enroll - reg'!A1" display="Top 10 Percent First-Time Undergraduate Enrollment by Region Linked to Texas Education Agency Graduation Data" xr:uid="{99E6EECD-8EB3-40FB-8E7F-0B63BC632F9B}"/>
    <hyperlink ref="A19" location="'Top 10% enroll small HS - demog'!A1" display="Top 10 Percent First-Time Undergraduate Enrollment from Small High Schools by Race/Ethnicity" xr:uid="{019A34BF-2235-4DD0-A5A6-9B3D9BDA3596}"/>
    <hyperlink ref="A20" location="'Top 10% enroll small HS - reg'!A1" display="Top 10 Percent First-Time Undergraduate Enrollment from Small High Schools by Region" xr:uid="{2E2362FC-6677-4934-9C2F-4AF53B41016B}"/>
    <hyperlink ref="A22" location="'Top 10% enroll lsend HS - demog'!A1" display="Top 10 Percent First-Time Undergraduate Enrollment from Low-Sending High Schools by Race/Ethnicity" xr:uid="{3C6D2BE3-988B-4D2C-BCF4-911954DD47B1}"/>
    <hyperlink ref="A23" location="'Top 10% enroll lsend HS - reg'!A1" display="Top 10 Percent First-Time Undergraduate Enrollment from Low-Sending High Schools by Region" xr:uid="{2F57EABE-E260-4AB7-8AEC-92DAB50BC21B}"/>
    <hyperlink ref="A25" location="'Top 10% eco dis enroll - demog'!A1" display="Top 10 Percent First-Time Undergraduate Enrollment of Economically Disadvantaged Students by Race/Ethnicity" xr:uid="{08F8A33E-36A0-4DD7-91A7-4379EFC61792}"/>
    <hyperlink ref="A26" location="'Top 10% eco dis enroll - reg'!A1" display="Top 10 Percent First-Time Undergraduate Enrollment of Economically Disadvantaged Students by Region" xr:uid="{0DFC8BA8-8009-4B3E-8273-BA339AAFAB72}"/>
  </hyperlink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22F1C-BF26-4D60-B2ED-75CC23EC4A0B}">
  <dimension ref="A1:M23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x14ac:dyDescent="0.25">
      <c r="A4" s="25" t="s">
        <v>3</v>
      </c>
      <c r="B4" s="1" t="s">
        <v>4</v>
      </c>
      <c r="C4" s="17">
        <v>4869</v>
      </c>
      <c r="D4" s="18">
        <v>4696</v>
      </c>
      <c r="E4" s="18">
        <v>4393</v>
      </c>
      <c r="F4" s="18">
        <v>4837</v>
      </c>
      <c r="G4" s="18">
        <v>4794</v>
      </c>
      <c r="H4" s="18">
        <v>4387</v>
      </c>
      <c r="I4" s="18">
        <v>4840</v>
      </c>
      <c r="J4" s="3">
        <v>5276</v>
      </c>
      <c r="K4" s="18">
        <v>5007</v>
      </c>
      <c r="L4" s="3">
        <v>5328</v>
      </c>
      <c r="M4" s="3">
        <v>5094</v>
      </c>
    </row>
    <row r="5" spans="1:13" x14ac:dyDescent="0.25">
      <c r="A5" s="26"/>
      <c r="B5" s="1" t="s">
        <v>5</v>
      </c>
      <c r="C5" s="17">
        <v>2323</v>
      </c>
      <c r="D5" s="18">
        <v>2051</v>
      </c>
      <c r="E5" s="18">
        <v>1859</v>
      </c>
      <c r="F5" s="18">
        <v>1903</v>
      </c>
      <c r="G5" s="18">
        <v>1904</v>
      </c>
      <c r="H5" s="18">
        <v>1725</v>
      </c>
      <c r="I5" s="18">
        <v>1801</v>
      </c>
      <c r="J5" s="4">
        <v>1902</v>
      </c>
      <c r="K5" s="18">
        <v>1763</v>
      </c>
      <c r="L5" s="4">
        <v>1716</v>
      </c>
      <c r="M5" s="4">
        <v>1567</v>
      </c>
    </row>
    <row r="6" spans="1:13" x14ac:dyDescent="0.25">
      <c r="A6" s="26"/>
      <c r="B6" s="1" t="s">
        <v>6</v>
      </c>
      <c r="C6" s="17">
        <v>266</v>
      </c>
      <c r="D6" s="18">
        <v>271</v>
      </c>
      <c r="E6" s="18">
        <v>263</v>
      </c>
      <c r="F6" s="18">
        <v>296</v>
      </c>
      <c r="G6" s="18">
        <v>244</v>
      </c>
      <c r="H6" s="18">
        <v>207</v>
      </c>
      <c r="I6" s="18">
        <v>292</v>
      </c>
      <c r="J6" s="4">
        <v>292</v>
      </c>
      <c r="K6" s="18">
        <v>287</v>
      </c>
      <c r="L6" s="4">
        <v>330</v>
      </c>
      <c r="M6" s="4">
        <v>273</v>
      </c>
    </row>
    <row r="7" spans="1:13" x14ac:dyDescent="0.25">
      <c r="A7" s="26"/>
      <c r="B7" s="1" t="s">
        <v>7</v>
      </c>
      <c r="C7" s="17">
        <v>1226</v>
      </c>
      <c r="D7" s="18">
        <v>1326</v>
      </c>
      <c r="E7" s="18">
        <v>1188</v>
      </c>
      <c r="F7" s="18">
        <v>1471</v>
      </c>
      <c r="G7" s="18">
        <v>1383</v>
      </c>
      <c r="H7" s="18">
        <v>1158</v>
      </c>
      <c r="I7" s="18">
        <v>1355</v>
      </c>
      <c r="J7" s="4">
        <v>1621</v>
      </c>
      <c r="K7" s="18">
        <v>1555</v>
      </c>
      <c r="L7" s="4">
        <v>1593</v>
      </c>
      <c r="M7" s="4">
        <v>1634</v>
      </c>
    </row>
    <row r="8" spans="1:13" x14ac:dyDescent="0.25">
      <c r="A8" s="27"/>
      <c r="B8" s="5" t="s">
        <v>8</v>
      </c>
      <c r="C8" s="19">
        <v>1054</v>
      </c>
      <c r="D8" s="20">
        <v>1048</v>
      </c>
      <c r="E8" s="20">
        <v>1083</v>
      </c>
      <c r="F8" s="20">
        <v>1167</v>
      </c>
      <c r="G8" s="20">
        <v>1263</v>
      </c>
      <c r="H8" s="20">
        <v>1297</v>
      </c>
      <c r="I8" s="20">
        <v>1392</v>
      </c>
      <c r="J8" s="6">
        <v>1461</v>
      </c>
      <c r="K8" s="20">
        <v>1402</v>
      </c>
      <c r="L8" s="6">
        <v>1689</v>
      </c>
      <c r="M8" s="6">
        <v>1620</v>
      </c>
    </row>
    <row r="9" spans="1:13" x14ac:dyDescent="0.25">
      <c r="A9" s="28" t="s">
        <v>9</v>
      </c>
      <c r="B9" s="1" t="s">
        <v>4</v>
      </c>
      <c r="C9" s="17">
        <v>3706</v>
      </c>
      <c r="D9" s="18">
        <v>3798</v>
      </c>
      <c r="E9" s="18">
        <v>4234</v>
      </c>
      <c r="F9" s="18">
        <v>4517</v>
      </c>
      <c r="G9" s="18">
        <v>5009</v>
      </c>
      <c r="H9" s="18">
        <v>5509</v>
      </c>
      <c r="I9" s="18">
        <v>5308</v>
      </c>
      <c r="J9" s="3">
        <v>5101</v>
      </c>
      <c r="K9" s="18">
        <v>5357</v>
      </c>
      <c r="L9" s="3">
        <v>5398</v>
      </c>
      <c r="M9" s="3">
        <v>5632</v>
      </c>
    </row>
    <row r="10" spans="1:13" x14ac:dyDescent="0.25">
      <c r="A10" s="26"/>
      <c r="B10" s="1" t="s">
        <v>5</v>
      </c>
      <c r="C10" s="17">
        <v>2553</v>
      </c>
      <c r="D10" s="18">
        <v>2502</v>
      </c>
      <c r="E10" s="18">
        <v>2717</v>
      </c>
      <c r="F10" s="18">
        <v>2694</v>
      </c>
      <c r="G10" s="18">
        <v>2830</v>
      </c>
      <c r="H10" s="18">
        <v>2996</v>
      </c>
      <c r="I10" s="18">
        <v>2898</v>
      </c>
      <c r="J10" s="4">
        <v>2798</v>
      </c>
      <c r="K10" s="18">
        <v>2896</v>
      </c>
      <c r="L10" s="4">
        <v>2879</v>
      </c>
      <c r="M10" s="4">
        <v>2941</v>
      </c>
    </row>
    <row r="11" spans="1:13" x14ac:dyDescent="0.25">
      <c r="A11" s="26"/>
      <c r="B11" s="1" t="s">
        <v>6</v>
      </c>
      <c r="C11" s="17">
        <v>152</v>
      </c>
      <c r="D11" s="18">
        <v>137</v>
      </c>
      <c r="E11" s="18">
        <v>176</v>
      </c>
      <c r="F11" s="18">
        <v>209</v>
      </c>
      <c r="G11" s="18">
        <v>257</v>
      </c>
      <c r="H11" s="18">
        <v>295</v>
      </c>
      <c r="I11" s="18">
        <v>285</v>
      </c>
      <c r="J11" s="4">
        <v>263</v>
      </c>
      <c r="K11" s="18">
        <v>198</v>
      </c>
      <c r="L11" s="4">
        <v>197</v>
      </c>
      <c r="M11" s="4">
        <v>201</v>
      </c>
    </row>
    <row r="12" spans="1:13" x14ac:dyDescent="0.25">
      <c r="A12" s="26"/>
      <c r="B12" s="1" t="s">
        <v>7</v>
      </c>
      <c r="C12" s="17">
        <v>810</v>
      </c>
      <c r="D12" s="18">
        <v>930</v>
      </c>
      <c r="E12" s="18">
        <v>1009</v>
      </c>
      <c r="F12" s="18">
        <v>1265</v>
      </c>
      <c r="G12" s="18">
        <v>1555</v>
      </c>
      <c r="H12" s="18">
        <v>1691</v>
      </c>
      <c r="I12" s="18">
        <v>1659</v>
      </c>
      <c r="J12" s="4">
        <v>1561</v>
      </c>
      <c r="K12" s="18">
        <v>1707</v>
      </c>
      <c r="L12" s="4">
        <v>1740</v>
      </c>
      <c r="M12" s="4">
        <v>1817</v>
      </c>
    </row>
    <row r="13" spans="1:13" x14ac:dyDescent="0.25">
      <c r="A13" s="27"/>
      <c r="B13" s="5" t="s">
        <v>8</v>
      </c>
      <c r="C13" s="19">
        <v>191</v>
      </c>
      <c r="D13" s="20">
        <v>229</v>
      </c>
      <c r="E13" s="20">
        <v>332</v>
      </c>
      <c r="F13" s="20">
        <v>349</v>
      </c>
      <c r="G13" s="20">
        <v>367</v>
      </c>
      <c r="H13" s="20">
        <v>527</v>
      </c>
      <c r="I13" s="20">
        <v>466</v>
      </c>
      <c r="J13" s="6">
        <v>479</v>
      </c>
      <c r="K13" s="20">
        <v>556</v>
      </c>
      <c r="L13" s="6">
        <v>582</v>
      </c>
      <c r="M13" s="6">
        <v>673</v>
      </c>
    </row>
    <row r="14" spans="1:13" x14ac:dyDescent="0.25">
      <c r="A14" s="29" t="s">
        <v>10</v>
      </c>
      <c r="B14" s="1" t="s">
        <v>4</v>
      </c>
      <c r="C14" s="17">
        <v>6704</v>
      </c>
      <c r="D14" s="18">
        <v>7644</v>
      </c>
      <c r="E14" s="18">
        <v>8307</v>
      </c>
      <c r="F14" s="18">
        <v>8243</v>
      </c>
      <c r="G14" s="18">
        <v>8885</v>
      </c>
      <c r="H14" s="18">
        <v>9395</v>
      </c>
      <c r="I14" s="18">
        <v>9443</v>
      </c>
      <c r="J14" s="3">
        <v>9759</v>
      </c>
      <c r="K14" s="18">
        <v>10330</v>
      </c>
      <c r="L14" s="3">
        <v>10613</v>
      </c>
      <c r="M14" s="3">
        <v>11212</v>
      </c>
    </row>
    <row r="15" spans="1:13" x14ac:dyDescent="0.25">
      <c r="A15" s="29"/>
      <c r="B15" s="1" t="s">
        <v>5</v>
      </c>
      <c r="C15" s="17">
        <v>2862</v>
      </c>
      <c r="D15" s="18">
        <v>2974</v>
      </c>
      <c r="E15" s="18">
        <v>2989</v>
      </c>
      <c r="F15" s="18">
        <v>2881</v>
      </c>
      <c r="G15" s="18">
        <v>2988</v>
      </c>
      <c r="H15" s="18">
        <v>3037</v>
      </c>
      <c r="I15" s="18">
        <v>3088</v>
      </c>
      <c r="J15" s="4">
        <v>2963</v>
      </c>
      <c r="K15" s="18">
        <v>2986</v>
      </c>
      <c r="L15" s="4">
        <v>2883</v>
      </c>
      <c r="M15" s="4">
        <v>3034</v>
      </c>
    </row>
    <row r="16" spans="1:13" x14ac:dyDescent="0.25">
      <c r="A16" s="29"/>
      <c r="B16" s="1" t="s">
        <v>6</v>
      </c>
      <c r="C16" s="17">
        <v>660</v>
      </c>
      <c r="D16" s="18">
        <v>741</v>
      </c>
      <c r="E16" s="18">
        <v>786</v>
      </c>
      <c r="F16" s="18">
        <v>769</v>
      </c>
      <c r="G16" s="18">
        <v>756</v>
      </c>
      <c r="H16" s="18">
        <v>820</v>
      </c>
      <c r="I16" s="18">
        <v>748</v>
      </c>
      <c r="J16" s="4">
        <v>844</v>
      </c>
      <c r="K16" s="18">
        <v>844</v>
      </c>
      <c r="L16" s="4">
        <v>874</v>
      </c>
      <c r="M16" s="4">
        <v>913</v>
      </c>
    </row>
    <row r="17" spans="1:13" x14ac:dyDescent="0.25">
      <c r="A17" s="29"/>
      <c r="B17" s="1" t="s">
        <v>7</v>
      </c>
      <c r="C17" s="17">
        <v>2511</v>
      </c>
      <c r="D17" s="18">
        <v>3001</v>
      </c>
      <c r="E17" s="18">
        <v>3480</v>
      </c>
      <c r="F17" s="18">
        <v>3553</v>
      </c>
      <c r="G17" s="18">
        <v>3948</v>
      </c>
      <c r="H17" s="18">
        <v>4253</v>
      </c>
      <c r="I17" s="18">
        <v>4266</v>
      </c>
      <c r="J17" s="4">
        <v>4578</v>
      </c>
      <c r="K17" s="18">
        <v>4944</v>
      </c>
      <c r="L17" s="4">
        <v>5235</v>
      </c>
      <c r="M17" s="4">
        <v>5473</v>
      </c>
    </row>
    <row r="18" spans="1:13" x14ac:dyDescent="0.25">
      <c r="A18" s="30"/>
      <c r="B18" s="5" t="s">
        <v>8</v>
      </c>
      <c r="C18" s="19">
        <v>671</v>
      </c>
      <c r="D18" s="20">
        <v>928</v>
      </c>
      <c r="E18" s="20">
        <v>1052</v>
      </c>
      <c r="F18" s="20">
        <v>1040</v>
      </c>
      <c r="G18" s="20">
        <v>1193</v>
      </c>
      <c r="H18" s="20">
        <v>1285</v>
      </c>
      <c r="I18" s="20">
        <v>1341</v>
      </c>
      <c r="J18" s="6">
        <v>1374</v>
      </c>
      <c r="K18" s="20">
        <v>1556</v>
      </c>
      <c r="L18" s="6">
        <v>1621</v>
      </c>
      <c r="M18" s="6">
        <v>1792</v>
      </c>
    </row>
    <row r="19" spans="1:13" x14ac:dyDescent="0.25">
      <c r="A19" s="31" t="s">
        <v>11</v>
      </c>
      <c r="B19" s="7" t="s">
        <v>4</v>
      </c>
      <c r="C19" s="17">
        <v>15279</v>
      </c>
      <c r="D19" s="17">
        <v>16138</v>
      </c>
      <c r="E19" s="17">
        <v>16934</v>
      </c>
      <c r="F19" s="17">
        <v>17597</v>
      </c>
      <c r="G19" s="17">
        <v>18688</v>
      </c>
      <c r="H19" s="17">
        <v>19291</v>
      </c>
      <c r="I19" s="17">
        <v>19591</v>
      </c>
      <c r="J19" s="3">
        <v>20136</v>
      </c>
      <c r="K19" s="17">
        <v>20694</v>
      </c>
      <c r="L19" s="3">
        <v>21339</v>
      </c>
      <c r="M19" s="3">
        <v>21938</v>
      </c>
    </row>
    <row r="20" spans="1:13" x14ac:dyDescent="0.25">
      <c r="A20" s="31"/>
      <c r="B20" s="7" t="s">
        <v>5</v>
      </c>
      <c r="C20" s="17">
        <v>8294</v>
      </c>
      <c r="D20" s="18">
        <v>7527</v>
      </c>
      <c r="E20" s="18">
        <v>7565</v>
      </c>
      <c r="F20" s="18">
        <v>7478</v>
      </c>
      <c r="G20" s="18">
        <v>7722</v>
      </c>
      <c r="H20" s="18">
        <v>7758</v>
      </c>
      <c r="I20" s="18">
        <v>7787</v>
      </c>
      <c r="J20" s="4">
        <v>7663</v>
      </c>
      <c r="K20" s="18">
        <v>7645</v>
      </c>
      <c r="L20" s="4">
        <v>7478</v>
      </c>
      <c r="M20" s="4">
        <v>7542</v>
      </c>
    </row>
    <row r="21" spans="1:13" x14ac:dyDescent="0.25">
      <c r="A21" s="31"/>
      <c r="B21" s="7" t="s">
        <v>6</v>
      </c>
      <c r="C21" s="17">
        <v>1133</v>
      </c>
      <c r="D21" s="18">
        <v>1149</v>
      </c>
      <c r="E21" s="18">
        <v>1225</v>
      </c>
      <c r="F21" s="18">
        <v>1274</v>
      </c>
      <c r="G21" s="18">
        <v>1257</v>
      </c>
      <c r="H21" s="18">
        <v>1322</v>
      </c>
      <c r="I21" s="18">
        <v>1325</v>
      </c>
      <c r="J21" s="4">
        <v>1399</v>
      </c>
      <c r="K21" s="18">
        <v>1329</v>
      </c>
      <c r="L21" s="4">
        <v>1401</v>
      </c>
      <c r="M21" s="4">
        <v>1387</v>
      </c>
    </row>
    <row r="22" spans="1:13" x14ac:dyDescent="0.25">
      <c r="A22" s="31"/>
      <c r="B22" s="7" t="s">
        <v>7</v>
      </c>
      <c r="C22" s="17">
        <v>4730</v>
      </c>
      <c r="D22" s="18">
        <v>5257</v>
      </c>
      <c r="E22" s="18">
        <v>5677</v>
      </c>
      <c r="F22" s="18">
        <v>6289</v>
      </c>
      <c r="G22" s="18">
        <v>6886</v>
      </c>
      <c r="H22" s="18">
        <v>7102</v>
      </c>
      <c r="I22" s="18">
        <v>7280</v>
      </c>
      <c r="J22" s="4">
        <v>7760</v>
      </c>
      <c r="K22" s="18">
        <v>8206</v>
      </c>
      <c r="L22" s="4">
        <v>8568</v>
      </c>
      <c r="M22" s="4">
        <v>8924</v>
      </c>
    </row>
    <row r="23" spans="1:13" x14ac:dyDescent="0.25">
      <c r="A23" s="32"/>
      <c r="B23" s="8" t="s">
        <v>8</v>
      </c>
      <c r="C23" s="19">
        <v>2029</v>
      </c>
      <c r="D23" s="20">
        <v>2205</v>
      </c>
      <c r="E23" s="20">
        <v>2467</v>
      </c>
      <c r="F23" s="20">
        <v>2556</v>
      </c>
      <c r="G23" s="20">
        <v>2823</v>
      </c>
      <c r="H23" s="20">
        <v>3109</v>
      </c>
      <c r="I23" s="20">
        <v>3199</v>
      </c>
      <c r="J23" s="6">
        <v>3314</v>
      </c>
      <c r="K23" s="20">
        <v>3514</v>
      </c>
      <c r="L23" s="6">
        <v>3892</v>
      </c>
      <c r="M23" s="6">
        <v>4085</v>
      </c>
    </row>
  </sheetData>
  <mergeCells count="5">
    <mergeCell ref="A4:A8"/>
    <mergeCell ref="A9:A13"/>
    <mergeCell ref="A14:A18"/>
    <mergeCell ref="A19:A23"/>
    <mergeCell ref="A1:M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E28E-CA92-4CDC-88A3-E45A88539CDA}">
  <sheetPr>
    <pageSetUpPr fitToPage="1"/>
  </sheetPr>
  <dimension ref="A1:M47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ht="15" customHeight="1" x14ac:dyDescent="0.25">
      <c r="A4" s="36" t="s">
        <v>3</v>
      </c>
      <c r="B4" s="1" t="s">
        <v>17</v>
      </c>
      <c r="C4" s="17">
        <v>69</v>
      </c>
      <c r="D4" s="17">
        <v>62</v>
      </c>
      <c r="E4" s="17">
        <v>57</v>
      </c>
      <c r="F4" s="17">
        <v>73</v>
      </c>
      <c r="G4" s="17">
        <v>68</v>
      </c>
      <c r="H4" s="17">
        <v>50</v>
      </c>
      <c r="I4" s="17">
        <v>46</v>
      </c>
      <c r="J4" s="17">
        <v>52</v>
      </c>
      <c r="K4" s="17">
        <v>67</v>
      </c>
      <c r="L4" s="17">
        <v>60</v>
      </c>
      <c r="M4" s="17">
        <v>50</v>
      </c>
    </row>
    <row r="5" spans="1:13" x14ac:dyDescent="0.25">
      <c r="A5" s="34"/>
      <c r="B5" s="1" t="s">
        <v>18</v>
      </c>
      <c r="C5" s="17">
        <v>42</v>
      </c>
      <c r="D5" s="17">
        <v>32</v>
      </c>
      <c r="E5" s="17">
        <v>35</v>
      </c>
      <c r="F5" s="17">
        <v>40</v>
      </c>
      <c r="G5" s="17">
        <v>55</v>
      </c>
      <c r="H5" s="17">
        <v>39</v>
      </c>
      <c r="I5" s="17">
        <v>46</v>
      </c>
      <c r="J5" s="17">
        <v>37</v>
      </c>
      <c r="K5" s="17">
        <v>39</v>
      </c>
      <c r="L5" s="17">
        <v>33</v>
      </c>
      <c r="M5" s="17">
        <v>30</v>
      </c>
    </row>
    <row r="6" spans="1:13" x14ac:dyDescent="0.25">
      <c r="A6" s="34"/>
      <c r="B6" s="1" t="s">
        <v>19</v>
      </c>
      <c r="C6" s="17">
        <v>1144</v>
      </c>
      <c r="D6" s="17">
        <v>1197</v>
      </c>
      <c r="E6" s="17">
        <v>1058</v>
      </c>
      <c r="F6" s="17">
        <v>1113</v>
      </c>
      <c r="G6" s="17">
        <v>1137</v>
      </c>
      <c r="H6" s="17">
        <v>1121</v>
      </c>
      <c r="I6" s="17">
        <v>1307</v>
      </c>
      <c r="J6" s="17">
        <v>1318</v>
      </c>
      <c r="K6" s="17">
        <v>1266</v>
      </c>
      <c r="L6" s="17">
        <v>1347</v>
      </c>
      <c r="M6" s="17">
        <v>1297</v>
      </c>
    </row>
    <row r="7" spans="1:13" x14ac:dyDescent="0.25">
      <c r="A7" s="34"/>
      <c r="B7" s="1" t="s">
        <v>20</v>
      </c>
      <c r="C7" s="17">
        <v>89</v>
      </c>
      <c r="D7" s="17">
        <v>98</v>
      </c>
      <c r="E7" s="17">
        <v>82</v>
      </c>
      <c r="F7" s="17">
        <v>102</v>
      </c>
      <c r="G7" s="17">
        <v>102</v>
      </c>
      <c r="H7" s="17">
        <v>79</v>
      </c>
      <c r="I7" s="17">
        <v>72</v>
      </c>
      <c r="J7" s="17">
        <v>99</v>
      </c>
      <c r="K7" s="17">
        <v>81</v>
      </c>
      <c r="L7" s="17">
        <v>86</v>
      </c>
      <c r="M7" s="17">
        <v>77</v>
      </c>
    </row>
    <row r="8" spans="1:13" x14ac:dyDescent="0.25">
      <c r="A8" s="34"/>
      <c r="B8" s="1" t="s">
        <v>21</v>
      </c>
      <c r="C8" s="17">
        <v>96</v>
      </c>
      <c r="D8" s="17">
        <v>110</v>
      </c>
      <c r="E8" s="17">
        <v>89</v>
      </c>
      <c r="F8" s="17">
        <v>106</v>
      </c>
      <c r="G8" s="17">
        <v>83</v>
      </c>
      <c r="H8" s="17">
        <v>64</v>
      </c>
      <c r="I8" s="17">
        <v>78</v>
      </c>
      <c r="J8" s="17">
        <v>74</v>
      </c>
      <c r="K8" s="17">
        <v>67</v>
      </c>
      <c r="L8" s="17">
        <v>81</v>
      </c>
      <c r="M8" s="17">
        <v>56</v>
      </c>
    </row>
    <row r="9" spans="1:13" ht="15" customHeight="1" x14ac:dyDescent="0.25">
      <c r="A9" s="34"/>
      <c r="B9" s="1" t="s">
        <v>22</v>
      </c>
      <c r="C9" s="17">
        <v>1527</v>
      </c>
      <c r="D9" s="17">
        <v>1649</v>
      </c>
      <c r="E9" s="17">
        <v>1374</v>
      </c>
      <c r="F9" s="17">
        <v>1470</v>
      </c>
      <c r="G9" s="17">
        <v>1478</v>
      </c>
      <c r="H9" s="17">
        <v>1336</v>
      </c>
      <c r="I9" s="17">
        <v>1413</v>
      </c>
      <c r="J9" s="17">
        <v>1612</v>
      </c>
      <c r="K9" s="17">
        <v>1492</v>
      </c>
      <c r="L9" s="17">
        <v>1645</v>
      </c>
      <c r="M9" s="17">
        <v>1512</v>
      </c>
    </row>
    <row r="10" spans="1:13" x14ac:dyDescent="0.25">
      <c r="A10" s="34"/>
      <c r="B10" s="1" t="s">
        <v>23</v>
      </c>
      <c r="C10" s="17">
        <v>719</v>
      </c>
      <c r="D10" s="17">
        <v>713</v>
      </c>
      <c r="E10" s="17">
        <v>708</v>
      </c>
      <c r="F10" s="17">
        <v>761</v>
      </c>
      <c r="G10" s="17">
        <v>728</v>
      </c>
      <c r="H10" s="17">
        <v>668</v>
      </c>
      <c r="I10" s="17">
        <v>824</v>
      </c>
      <c r="J10" s="17">
        <v>859</v>
      </c>
      <c r="K10" s="17">
        <v>844</v>
      </c>
      <c r="L10" s="17">
        <v>905</v>
      </c>
      <c r="M10" s="17">
        <v>932</v>
      </c>
    </row>
    <row r="11" spans="1:13" x14ac:dyDescent="0.25">
      <c r="A11" s="34"/>
      <c r="B11" s="1" t="s">
        <v>24</v>
      </c>
      <c r="C11" s="17">
        <v>1011</v>
      </c>
      <c r="D11" s="17">
        <v>1036</v>
      </c>
      <c r="E11" s="17">
        <v>817</v>
      </c>
      <c r="F11" s="17">
        <v>961</v>
      </c>
      <c r="G11" s="17">
        <v>944</v>
      </c>
      <c r="H11" s="17">
        <v>869</v>
      </c>
      <c r="I11" s="17">
        <v>906</v>
      </c>
      <c r="J11" s="17">
        <v>1052</v>
      </c>
      <c r="K11" s="17">
        <v>990</v>
      </c>
      <c r="L11" s="17">
        <v>979</v>
      </c>
      <c r="M11" s="17">
        <v>959</v>
      </c>
    </row>
    <row r="12" spans="1:13" x14ac:dyDescent="0.25">
      <c r="A12" s="34"/>
      <c r="B12" s="1" t="s">
        <v>25</v>
      </c>
      <c r="C12" s="17">
        <v>51</v>
      </c>
      <c r="D12" s="17">
        <v>61</v>
      </c>
      <c r="E12" s="17">
        <v>65</v>
      </c>
      <c r="F12" s="17">
        <v>56</v>
      </c>
      <c r="G12" s="17">
        <v>53</v>
      </c>
      <c r="H12" s="17">
        <v>45</v>
      </c>
      <c r="I12" s="17">
        <v>36</v>
      </c>
      <c r="J12" s="17">
        <v>52</v>
      </c>
      <c r="K12" s="17">
        <v>57</v>
      </c>
      <c r="L12" s="17">
        <v>64</v>
      </c>
      <c r="M12" s="17">
        <v>56</v>
      </c>
    </row>
    <row r="13" spans="1:13" x14ac:dyDescent="0.25">
      <c r="A13" s="34"/>
      <c r="B13" s="1" t="s">
        <v>26</v>
      </c>
      <c r="C13" s="17">
        <v>121</v>
      </c>
      <c r="D13" s="17">
        <v>143</v>
      </c>
      <c r="E13" s="17">
        <v>108</v>
      </c>
      <c r="F13" s="17">
        <v>155</v>
      </c>
      <c r="G13" s="17">
        <v>146</v>
      </c>
      <c r="H13" s="17">
        <v>116</v>
      </c>
      <c r="I13" s="17">
        <v>112</v>
      </c>
      <c r="J13" s="17">
        <v>121</v>
      </c>
      <c r="K13" s="17">
        <v>104</v>
      </c>
      <c r="L13" s="17">
        <v>128</v>
      </c>
      <c r="M13" s="17">
        <v>125</v>
      </c>
    </row>
    <row r="14" spans="1:13" ht="15" customHeight="1" x14ac:dyDescent="0.25">
      <c r="A14" s="35"/>
      <c r="B14" s="13" t="s">
        <v>4</v>
      </c>
      <c r="C14" s="23">
        <v>4869</v>
      </c>
      <c r="D14" s="23">
        <v>5101</v>
      </c>
      <c r="E14" s="23">
        <v>4393</v>
      </c>
      <c r="F14" s="23">
        <v>4837</v>
      </c>
      <c r="G14" s="23">
        <v>4794</v>
      </c>
      <c r="H14" s="23">
        <v>4387</v>
      </c>
      <c r="I14" s="23">
        <v>4840</v>
      </c>
      <c r="J14" s="23">
        <v>5276</v>
      </c>
      <c r="K14" s="23">
        <f>SUM(K4:K13)</f>
        <v>5007</v>
      </c>
      <c r="L14" s="23">
        <f>SUM(L4:L13)</f>
        <v>5328</v>
      </c>
      <c r="M14" s="23">
        <f>SUM(M4:M13)</f>
        <v>5094</v>
      </c>
    </row>
    <row r="15" spans="1:13" x14ac:dyDescent="0.25">
      <c r="A15" s="36" t="s">
        <v>9</v>
      </c>
      <c r="B15" s="1" t="s">
        <v>17</v>
      </c>
      <c r="C15" s="17">
        <v>76</v>
      </c>
      <c r="D15" s="17">
        <v>81</v>
      </c>
      <c r="E15" s="17">
        <v>68</v>
      </c>
      <c r="F15" s="17">
        <v>67</v>
      </c>
      <c r="G15" s="17">
        <v>54</v>
      </c>
      <c r="H15" s="17">
        <v>94</v>
      </c>
      <c r="I15" s="17">
        <v>68</v>
      </c>
      <c r="J15" s="17">
        <v>54</v>
      </c>
      <c r="K15" s="17">
        <v>58</v>
      </c>
      <c r="L15" s="17">
        <v>62</v>
      </c>
      <c r="M15" s="17">
        <v>85</v>
      </c>
    </row>
    <row r="16" spans="1:13" x14ac:dyDescent="0.25">
      <c r="A16" s="34"/>
      <c r="B16" s="1" t="s">
        <v>18</v>
      </c>
      <c r="C16" s="17">
        <v>74</v>
      </c>
      <c r="D16" s="17">
        <v>67</v>
      </c>
      <c r="E16" s="17">
        <v>75</v>
      </c>
      <c r="F16" s="17">
        <v>74</v>
      </c>
      <c r="G16" s="17">
        <v>79</v>
      </c>
      <c r="H16" s="17">
        <v>82</v>
      </c>
      <c r="I16" s="17">
        <v>69</v>
      </c>
      <c r="J16" s="17">
        <v>68</v>
      </c>
      <c r="K16" s="17">
        <v>74</v>
      </c>
      <c r="L16" s="17">
        <v>89</v>
      </c>
      <c r="M16" s="17">
        <v>84</v>
      </c>
    </row>
    <row r="17" spans="1:13" x14ac:dyDescent="0.25">
      <c r="A17" s="34"/>
      <c r="B17" s="1" t="s">
        <v>19</v>
      </c>
      <c r="C17" s="17">
        <v>779</v>
      </c>
      <c r="D17" s="17">
        <v>857</v>
      </c>
      <c r="E17" s="17">
        <v>874</v>
      </c>
      <c r="F17" s="17">
        <v>996</v>
      </c>
      <c r="G17" s="17">
        <v>1106</v>
      </c>
      <c r="H17" s="17">
        <v>1228</v>
      </c>
      <c r="I17" s="17">
        <v>1214</v>
      </c>
      <c r="J17" s="17">
        <v>1110</v>
      </c>
      <c r="K17" s="17">
        <v>1210</v>
      </c>
      <c r="L17" s="17">
        <v>1166</v>
      </c>
      <c r="M17" s="17">
        <v>1193</v>
      </c>
    </row>
    <row r="18" spans="1:13" x14ac:dyDescent="0.25">
      <c r="A18" s="34"/>
      <c r="B18" s="1" t="s">
        <v>20</v>
      </c>
      <c r="C18" s="17">
        <v>170</v>
      </c>
      <c r="D18" s="17">
        <v>187</v>
      </c>
      <c r="E18" s="17">
        <v>173</v>
      </c>
      <c r="F18" s="17">
        <v>161</v>
      </c>
      <c r="G18" s="17">
        <v>184</v>
      </c>
      <c r="H18" s="17">
        <v>174</v>
      </c>
      <c r="I18" s="17">
        <v>180</v>
      </c>
      <c r="J18" s="17">
        <v>180</v>
      </c>
      <c r="K18" s="17">
        <v>217</v>
      </c>
      <c r="L18" s="17">
        <v>244</v>
      </c>
      <c r="M18" s="17">
        <v>226</v>
      </c>
    </row>
    <row r="19" spans="1:13" x14ac:dyDescent="0.25">
      <c r="A19" s="34"/>
      <c r="B19" s="1" t="s">
        <v>21</v>
      </c>
      <c r="C19" s="17">
        <v>148</v>
      </c>
      <c r="D19" s="17">
        <v>144</v>
      </c>
      <c r="E19" s="17">
        <v>193</v>
      </c>
      <c r="F19" s="17">
        <v>157</v>
      </c>
      <c r="G19" s="17">
        <v>169</v>
      </c>
      <c r="H19" s="17">
        <v>187</v>
      </c>
      <c r="I19" s="17">
        <v>169</v>
      </c>
      <c r="J19" s="17">
        <v>167</v>
      </c>
      <c r="K19" s="17">
        <v>176</v>
      </c>
      <c r="L19" s="17">
        <v>185</v>
      </c>
      <c r="M19" s="17">
        <v>168</v>
      </c>
    </row>
    <row r="20" spans="1:13" x14ac:dyDescent="0.25">
      <c r="A20" s="34"/>
      <c r="B20" s="1" t="s">
        <v>22</v>
      </c>
      <c r="C20" s="17">
        <v>1079</v>
      </c>
      <c r="D20" s="17">
        <v>1138</v>
      </c>
      <c r="E20" s="17">
        <v>1264</v>
      </c>
      <c r="F20" s="17">
        <v>1328</v>
      </c>
      <c r="G20" s="17">
        <v>1590</v>
      </c>
      <c r="H20" s="17">
        <v>1739</v>
      </c>
      <c r="I20" s="17">
        <v>1726</v>
      </c>
      <c r="J20" s="17">
        <v>1559</v>
      </c>
      <c r="K20" s="17">
        <v>1593</v>
      </c>
      <c r="L20" s="17">
        <v>1558</v>
      </c>
      <c r="M20" s="17">
        <v>1704</v>
      </c>
    </row>
    <row r="21" spans="1:13" x14ac:dyDescent="0.25">
      <c r="A21" s="34"/>
      <c r="B21" s="1" t="s">
        <v>23</v>
      </c>
      <c r="C21" s="17">
        <v>516</v>
      </c>
      <c r="D21" s="17">
        <v>580</v>
      </c>
      <c r="E21" s="17">
        <v>629</v>
      </c>
      <c r="F21" s="17">
        <v>616</v>
      </c>
      <c r="G21" s="17">
        <v>663</v>
      </c>
      <c r="H21" s="17">
        <v>736</v>
      </c>
      <c r="I21" s="17">
        <v>707</v>
      </c>
      <c r="J21" s="17">
        <v>724</v>
      </c>
      <c r="K21" s="17">
        <v>727</v>
      </c>
      <c r="L21" s="17">
        <v>757</v>
      </c>
      <c r="M21" s="17">
        <v>862</v>
      </c>
    </row>
    <row r="22" spans="1:13" x14ac:dyDescent="0.25">
      <c r="A22" s="34"/>
      <c r="B22" s="1" t="s">
        <v>24</v>
      </c>
      <c r="C22" s="17">
        <v>760</v>
      </c>
      <c r="D22" s="17">
        <v>846</v>
      </c>
      <c r="E22" s="17">
        <v>868</v>
      </c>
      <c r="F22" s="17">
        <v>1016</v>
      </c>
      <c r="G22" s="17">
        <v>1054</v>
      </c>
      <c r="H22" s="17">
        <v>1137</v>
      </c>
      <c r="I22" s="17">
        <v>1067</v>
      </c>
      <c r="J22" s="17">
        <v>1115</v>
      </c>
      <c r="K22" s="17">
        <v>1124</v>
      </c>
      <c r="L22" s="17">
        <v>1216</v>
      </c>
      <c r="M22" s="17">
        <v>1141</v>
      </c>
    </row>
    <row r="23" spans="1:13" x14ac:dyDescent="0.25">
      <c r="A23" s="34"/>
      <c r="B23" s="1" t="s">
        <v>25</v>
      </c>
      <c r="C23" s="17">
        <v>77</v>
      </c>
      <c r="D23" s="17">
        <v>59</v>
      </c>
      <c r="E23" s="17">
        <v>57</v>
      </c>
      <c r="F23" s="17">
        <v>71</v>
      </c>
      <c r="G23" s="17">
        <v>69</v>
      </c>
      <c r="H23" s="17">
        <v>77</v>
      </c>
      <c r="I23" s="17">
        <v>61</v>
      </c>
      <c r="J23" s="17">
        <v>68</v>
      </c>
      <c r="K23" s="17">
        <v>96</v>
      </c>
      <c r="L23" s="17">
        <v>63</v>
      </c>
      <c r="M23" s="17">
        <v>91</v>
      </c>
    </row>
    <row r="24" spans="1:13" x14ac:dyDescent="0.25">
      <c r="A24" s="34"/>
      <c r="B24" s="1" t="s">
        <v>26</v>
      </c>
      <c r="C24" s="17">
        <v>27</v>
      </c>
      <c r="D24" s="17">
        <v>29</v>
      </c>
      <c r="E24" s="17">
        <v>33</v>
      </c>
      <c r="F24" s="17">
        <v>31</v>
      </c>
      <c r="G24" s="17">
        <v>41</v>
      </c>
      <c r="H24" s="17">
        <v>55</v>
      </c>
      <c r="I24" s="17">
        <v>47</v>
      </c>
      <c r="J24" s="17">
        <v>56</v>
      </c>
      <c r="K24" s="17">
        <v>82</v>
      </c>
      <c r="L24" s="17">
        <v>58</v>
      </c>
      <c r="M24" s="17">
        <v>78</v>
      </c>
    </row>
    <row r="25" spans="1:13" x14ac:dyDescent="0.25">
      <c r="A25" s="35"/>
      <c r="B25" s="13" t="s">
        <v>4</v>
      </c>
      <c r="C25" s="23">
        <v>3706</v>
      </c>
      <c r="D25" s="23">
        <v>3988</v>
      </c>
      <c r="E25" s="23">
        <v>4234</v>
      </c>
      <c r="F25" s="23">
        <v>4517</v>
      </c>
      <c r="G25" s="23">
        <v>5009</v>
      </c>
      <c r="H25" s="23">
        <v>5509</v>
      </c>
      <c r="I25" s="23">
        <v>5308</v>
      </c>
      <c r="J25" s="23">
        <v>5101</v>
      </c>
      <c r="K25" s="23">
        <f>SUM(K15:K24)</f>
        <v>5357</v>
      </c>
      <c r="L25" s="23">
        <f>SUM(L15:L24)</f>
        <v>5398</v>
      </c>
      <c r="M25" s="23">
        <f>SUM(M15:M24)</f>
        <v>5632</v>
      </c>
    </row>
    <row r="26" spans="1:13" x14ac:dyDescent="0.25">
      <c r="A26" s="34" t="s">
        <v>27</v>
      </c>
      <c r="B26" s="1" t="s">
        <v>17</v>
      </c>
      <c r="C26" s="17">
        <v>344</v>
      </c>
      <c r="D26" s="17">
        <v>382</v>
      </c>
      <c r="E26" s="17">
        <v>375</v>
      </c>
      <c r="F26" s="17">
        <v>354</v>
      </c>
      <c r="G26" s="17">
        <v>402</v>
      </c>
      <c r="H26" s="17">
        <v>384</v>
      </c>
      <c r="I26" s="17">
        <v>1067</v>
      </c>
      <c r="J26" s="17">
        <v>884</v>
      </c>
      <c r="K26" s="17">
        <v>468</v>
      </c>
      <c r="L26" s="17">
        <v>404</v>
      </c>
      <c r="M26" s="17">
        <v>416</v>
      </c>
    </row>
    <row r="27" spans="1:13" x14ac:dyDescent="0.25">
      <c r="A27" s="34"/>
      <c r="B27" s="1" t="s">
        <v>18</v>
      </c>
      <c r="C27" s="17">
        <v>222</v>
      </c>
      <c r="D27" s="17">
        <v>206</v>
      </c>
      <c r="E27" s="17">
        <v>205</v>
      </c>
      <c r="F27" s="17">
        <v>181</v>
      </c>
      <c r="G27" s="17">
        <v>185</v>
      </c>
      <c r="H27" s="17">
        <v>193</v>
      </c>
      <c r="I27" s="17">
        <v>148</v>
      </c>
      <c r="J27" s="17">
        <v>168</v>
      </c>
      <c r="K27" s="17">
        <v>208</v>
      </c>
      <c r="L27" s="17">
        <v>201</v>
      </c>
      <c r="M27" s="17">
        <v>234</v>
      </c>
    </row>
    <row r="28" spans="1:13" x14ac:dyDescent="0.25">
      <c r="A28" s="34"/>
      <c r="B28" s="1" t="s">
        <v>19</v>
      </c>
      <c r="C28" s="17">
        <v>1783</v>
      </c>
      <c r="D28" s="17">
        <v>1796</v>
      </c>
      <c r="E28" s="17">
        <v>2116</v>
      </c>
      <c r="F28" s="17">
        <v>2066</v>
      </c>
      <c r="G28" s="17">
        <v>2315</v>
      </c>
      <c r="H28" s="17">
        <v>2448</v>
      </c>
      <c r="I28" s="17">
        <v>2299</v>
      </c>
      <c r="J28" s="17">
        <v>2459</v>
      </c>
      <c r="K28" s="17">
        <v>2823</v>
      </c>
      <c r="L28" s="17">
        <v>2874</v>
      </c>
      <c r="M28" s="17">
        <v>3099</v>
      </c>
    </row>
    <row r="29" spans="1:13" x14ac:dyDescent="0.25">
      <c r="A29" s="34"/>
      <c r="B29" s="1" t="s">
        <v>20</v>
      </c>
      <c r="C29" s="17">
        <v>227</v>
      </c>
      <c r="D29" s="17">
        <v>263</v>
      </c>
      <c r="E29" s="17">
        <v>298</v>
      </c>
      <c r="F29" s="17">
        <v>295</v>
      </c>
      <c r="G29" s="17">
        <v>287</v>
      </c>
      <c r="H29" s="17">
        <v>287</v>
      </c>
      <c r="I29" s="17">
        <v>290</v>
      </c>
      <c r="J29" s="17">
        <v>310</v>
      </c>
      <c r="K29" s="17">
        <v>335</v>
      </c>
      <c r="L29" s="17">
        <v>355</v>
      </c>
      <c r="M29" s="17">
        <v>379</v>
      </c>
    </row>
    <row r="30" spans="1:13" x14ac:dyDescent="0.25">
      <c r="A30" s="34"/>
      <c r="B30" s="1" t="s">
        <v>21</v>
      </c>
      <c r="C30" s="17">
        <v>300</v>
      </c>
      <c r="D30" s="17">
        <v>322</v>
      </c>
      <c r="E30" s="17">
        <v>339</v>
      </c>
      <c r="F30" s="17">
        <v>344</v>
      </c>
      <c r="G30" s="17">
        <v>371</v>
      </c>
      <c r="H30" s="17">
        <v>319</v>
      </c>
      <c r="I30" s="17">
        <v>325</v>
      </c>
      <c r="J30" s="17">
        <v>337</v>
      </c>
      <c r="K30" s="17">
        <v>334</v>
      </c>
      <c r="L30" s="17">
        <v>350</v>
      </c>
      <c r="M30" s="17">
        <v>325</v>
      </c>
    </row>
    <row r="31" spans="1:13" x14ac:dyDescent="0.25">
      <c r="A31" s="34"/>
      <c r="B31" s="1" t="s">
        <v>22</v>
      </c>
      <c r="C31" s="17">
        <v>1192</v>
      </c>
      <c r="D31" s="17">
        <v>1186</v>
      </c>
      <c r="E31" s="17">
        <v>1653</v>
      </c>
      <c r="F31" s="17">
        <v>1686</v>
      </c>
      <c r="G31" s="17">
        <v>1701</v>
      </c>
      <c r="H31" s="17">
        <v>1882</v>
      </c>
      <c r="I31" s="17">
        <v>1777</v>
      </c>
      <c r="J31" s="17">
        <v>1986</v>
      </c>
      <c r="K31" s="17">
        <v>2159</v>
      </c>
      <c r="L31" s="17">
        <v>2249</v>
      </c>
      <c r="M31" s="17">
        <v>2343</v>
      </c>
    </row>
    <row r="32" spans="1:13" x14ac:dyDescent="0.25">
      <c r="A32" s="34"/>
      <c r="B32" s="1" t="s">
        <v>23</v>
      </c>
      <c r="C32" s="17">
        <v>361</v>
      </c>
      <c r="D32" s="17">
        <v>365</v>
      </c>
      <c r="E32" s="17">
        <v>420</v>
      </c>
      <c r="F32" s="17">
        <v>436</v>
      </c>
      <c r="G32" s="17">
        <v>516</v>
      </c>
      <c r="H32" s="17">
        <v>533</v>
      </c>
      <c r="I32" s="17">
        <v>510</v>
      </c>
      <c r="J32" s="17">
        <v>497</v>
      </c>
      <c r="K32" s="17">
        <v>586</v>
      </c>
      <c r="L32" s="17">
        <v>630</v>
      </c>
      <c r="M32" s="17">
        <v>674</v>
      </c>
    </row>
    <row r="33" spans="1:13" x14ac:dyDescent="0.25">
      <c r="A33" s="34"/>
      <c r="B33" s="1" t="s">
        <v>24</v>
      </c>
      <c r="C33" s="17">
        <v>1595</v>
      </c>
      <c r="D33" s="17">
        <v>1787</v>
      </c>
      <c r="E33" s="17">
        <v>2087</v>
      </c>
      <c r="F33" s="17">
        <v>2051</v>
      </c>
      <c r="G33" s="17">
        <v>2277</v>
      </c>
      <c r="H33" s="17">
        <v>2444</v>
      </c>
      <c r="I33" s="17">
        <v>2221</v>
      </c>
      <c r="J33" s="17">
        <v>2309</v>
      </c>
      <c r="K33" s="17">
        <v>2506</v>
      </c>
      <c r="L33" s="17">
        <v>2642</v>
      </c>
      <c r="M33" s="17">
        <v>2773</v>
      </c>
    </row>
    <row r="34" spans="1:13" x14ac:dyDescent="0.25">
      <c r="A34" s="34"/>
      <c r="B34" s="1" t="s">
        <v>25</v>
      </c>
      <c r="C34" s="17">
        <v>253</v>
      </c>
      <c r="D34" s="17">
        <v>279</v>
      </c>
      <c r="E34" s="17">
        <v>276</v>
      </c>
      <c r="F34" s="17">
        <v>276</v>
      </c>
      <c r="G34" s="17">
        <v>264</v>
      </c>
      <c r="H34" s="17">
        <v>285</v>
      </c>
      <c r="I34" s="17">
        <v>212</v>
      </c>
      <c r="J34" s="17">
        <v>206</v>
      </c>
      <c r="K34" s="17">
        <v>271</v>
      </c>
      <c r="L34" s="17">
        <v>262</v>
      </c>
      <c r="M34" s="17">
        <v>309</v>
      </c>
    </row>
    <row r="35" spans="1:13" x14ac:dyDescent="0.25">
      <c r="A35" s="34"/>
      <c r="B35" s="1" t="s">
        <v>26</v>
      </c>
      <c r="C35" s="17">
        <v>427</v>
      </c>
      <c r="D35" s="17">
        <v>463</v>
      </c>
      <c r="E35" s="17">
        <v>538</v>
      </c>
      <c r="F35" s="17">
        <v>554</v>
      </c>
      <c r="G35" s="17">
        <v>567</v>
      </c>
      <c r="H35" s="17">
        <v>620</v>
      </c>
      <c r="I35" s="17">
        <v>594</v>
      </c>
      <c r="J35" s="17">
        <v>603</v>
      </c>
      <c r="K35" s="17">
        <v>640</v>
      </c>
      <c r="L35" s="17">
        <v>646</v>
      </c>
      <c r="M35" s="17">
        <v>660</v>
      </c>
    </row>
    <row r="36" spans="1:13" x14ac:dyDescent="0.25">
      <c r="A36" s="35"/>
      <c r="B36" s="13" t="s">
        <v>4</v>
      </c>
      <c r="C36" s="23">
        <v>6704</v>
      </c>
      <c r="D36" s="23">
        <v>7049</v>
      </c>
      <c r="E36" s="23">
        <v>8307</v>
      </c>
      <c r="F36" s="23">
        <v>8243</v>
      </c>
      <c r="G36" s="23">
        <v>8885</v>
      </c>
      <c r="H36" s="23">
        <v>9395</v>
      </c>
      <c r="I36" s="23">
        <v>9443</v>
      </c>
      <c r="J36" s="23">
        <v>9759</v>
      </c>
      <c r="K36" s="23">
        <f>SUM(K26:K35)</f>
        <v>10330</v>
      </c>
      <c r="L36" s="23">
        <f>SUM(L26:L35)</f>
        <v>10613</v>
      </c>
      <c r="M36" s="23">
        <f>SUM(M26:M35)</f>
        <v>11212</v>
      </c>
    </row>
    <row r="37" spans="1:13" x14ac:dyDescent="0.25">
      <c r="A37" s="36" t="s">
        <v>11</v>
      </c>
      <c r="B37" s="1" t="s">
        <v>17</v>
      </c>
      <c r="C37" s="17">
        <v>489</v>
      </c>
      <c r="D37" s="17">
        <v>525</v>
      </c>
      <c r="E37" s="17">
        <v>500</v>
      </c>
      <c r="F37" s="17">
        <v>494</v>
      </c>
      <c r="G37" s="17">
        <v>524</v>
      </c>
      <c r="H37" s="17">
        <v>528</v>
      </c>
      <c r="I37" s="17">
        <v>1181</v>
      </c>
      <c r="J37" s="17">
        <v>990</v>
      </c>
      <c r="K37" s="17">
        <v>593</v>
      </c>
      <c r="L37" s="17">
        <v>526</v>
      </c>
      <c r="M37" s="17">
        <v>551</v>
      </c>
    </row>
    <row r="38" spans="1:13" x14ac:dyDescent="0.25">
      <c r="A38" s="34"/>
      <c r="B38" s="1" t="s">
        <v>18</v>
      </c>
      <c r="C38" s="17">
        <v>338</v>
      </c>
      <c r="D38" s="17">
        <v>305</v>
      </c>
      <c r="E38" s="17">
        <v>315</v>
      </c>
      <c r="F38" s="17">
        <v>295</v>
      </c>
      <c r="G38" s="17">
        <v>319</v>
      </c>
      <c r="H38" s="17">
        <v>314</v>
      </c>
      <c r="I38" s="17">
        <v>263</v>
      </c>
      <c r="J38" s="17">
        <v>273</v>
      </c>
      <c r="K38" s="17">
        <v>321</v>
      </c>
      <c r="L38" s="17">
        <v>323</v>
      </c>
      <c r="M38" s="17">
        <v>348</v>
      </c>
    </row>
    <row r="39" spans="1:13" x14ac:dyDescent="0.25">
      <c r="A39" s="34"/>
      <c r="B39" s="1" t="s">
        <v>19</v>
      </c>
      <c r="C39" s="17">
        <v>3706</v>
      </c>
      <c r="D39" s="17">
        <v>3850</v>
      </c>
      <c r="E39" s="17">
        <v>4048</v>
      </c>
      <c r="F39" s="17">
        <v>4175</v>
      </c>
      <c r="G39" s="17">
        <v>4558</v>
      </c>
      <c r="H39" s="17">
        <v>4797</v>
      </c>
      <c r="I39" s="17">
        <v>4820</v>
      </c>
      <c r="J39" s="17">
        <v>4887</v>
      </c>
      <c r="K39" s="17">
        <v>5299</v>
      </c>
      <c r="L39" s="17">
        <v>5387</v>
      </c>
      <c r="M39" s="17">
        <v>5589</v>
      </c>
    </row>
    <row r="40" spans="1:13" x14ac:dyDescent="0.25">
      <c r="A40" s="34"/>
      <c r="B40" s="1" t="s">
        <v>20</v>
      </c>
      <c r="C40" s="17">
        <v>486</v>
      </c>
      <c r="D40" s="17">
        <v>548</v>
      </c>
      <c r="E40" s="17">
        <v>553</v>
      </c>
      <c r="F40" s="17">
        <v>558</v>
      </c>
      <c r="G40" s="17">
        <v>573</v>
      </c>
      <c r="H40" s="17">
        <v>540</v>
      </c>
      <c r="I40" s="17">
        <v>542</v>
      </c>
      <c r="J40" s="17">
        <v>589</v>
      </c>
      <c r="K40" s="17">
        <v>633</v>
      </c>
      <c r="L40" s="17">
        <v>685</v>
      </c>
      <c r="M40" s="17">
        <v>682</v>
      </c>
    </row>
    <row r="41" spans="1:13" x14ac:dyDescent="0.25">
      <c r="A41" s="34"/>
      <c r="B41" s="1" t="s">
        <v>21</v>
      </c>
      <c r="C41" s="17">
        <v>544</v>
      </c>
      <c r="D41" s="17">
        <v>576</v>
      </c>
      <c r="E41" s="17">
        <v>621</v>
      </c>
      <c r="F41" s="17">
        <v>607</v>
      </c>
      <c r="G41" s="17">
        <v>623</v>
      </c>
      <c r="H41" s="17">
        <v>570</v>
      </c>
      <c r="I41" s="17">
        <v>572</v>
      </c>
      <c r="J41" s="17">
        <v>578</v>
      </c>
      <c r="K41" s="17">
        <v>577</v>
      </c>
      <c r="L41" s="17">
        <v>616</v>
      </c>
      <c r="M41" s="17">
        <v>549</v>
      </c>
    </row>
    <row r="42" spans="1:13" x14ac:dyDescent="0.25">
      <c r="A42" s="34"/>
      <c r="B42" s="1" t="s">
        <v>22</v>
      </c>
      <c r="C42" s="17">
        <v>3798</v>
      </c>
      <c r="D42" s="17">
        <v>3973</v>
      </c>
      <c r="E42" s="17">
        <v>4291</v>
      </c>
      <c r="F42" s="17">
        <v>4484</v>
      </c>
      <c r="G42" s="17">
        <v>4769</v>
      </c>
      <c r="H42" s="17">
        <v>4957</v>
      </c>
      <c r="I42" s="17">
        <v>4916</v>
      </c>
      <c r="J42" s="17">
        <v>5157</v>
      </c>
      <c r="K42" s="17">
        <v>5244</v>
      </c>
      <c r="L42" s="17">
        <v>5452</v>
      </c>
      <c r="M42" s="17">
        <v>5559</v>
      </c>
    </row>
    <row r="43" spans="1:13" x14ac:dyDescent="0.25">
      <c r="A43" s="34"/>
      <c r="B43" s="1" t="s">
        <v>23</v>
      </c>
      <c r="C43" s="17">
        <v>1596</v>
      </c>
      <c r="D43" s="17">
        <v>1658</v>
      </c>
      <c r="E43" s="17">
        <v>1757</v>
      </c>
      <c r="F43" s="17">
        <v>1813</v>
      </c>
      <c r="G43" s="17">
        <v>1907</v>
      </c>
      <c r="H43" s="17">
        <v>1937</v>
      </c>
      <c r="I43" s="17">
        <v>2041</v>
      </c>
      <c r="J43" s="17">
        <v>2080</v>
      </c>
      <c r="K43" s="17">
        <v>2157</v>
      </c>
      <c r="L43" s="17">
        <v>2292</v>
      </c>
      <c r="M43" s="17">
        <v>2468</v>
      </c>
    </row>
    <row r="44" spans="1:13" x14ac:dyDescent="0.25">
      <c r="A44" s="34"/>
      <c r="B44" s="1" t="s">
        <v>24</v>
      </c>
      <c r="C44" s="17">
        <v>3366</v>
      </c>
      <c r="D44" s="17">
        <v>3669</v>
      </c>
      <c r="E44" s="17">
        <v>3772</v>
      </c>
      <c r="F44" s="17">
        <v>4028</v>
      </c>
      <c r="G44" s="17">
        <v>4275</v>
      </c>
      <c r="H44" s="17">
        <v>4450</v>
      </c>
      <c r="I44" s="17">
        <v>4194</v>
      </c>
      <c r="J44" s="17">
        <v>4476</v>
      </c>
      <c r="K44" s="17">
        <v>4620</v>
      </c>
      <c r="L44" s="17">
        <v>4837</v>
      </c>
      <c r="M44" s="17">
        <v>4873</v>
      </c>
    </row>
    <row r="45" spans="1:13" x14ac:dyDescent="0.25">
      <c r="A45" s="34"/>
      <c r="B45" s="1" t="s">
        <v>25</v>
      </c>
      <c r="C45" s="17">
        <v>381</v>
      </c>
      <c r="D45" s="17">
        <v>399</v>
      </c>
      <c r="E45" s="17">
        <v>398</v>
      </c>
      <c r="F45" s="17">
        <v>403</v>
      </c>
      <c r="G45" s="17">
        <v>386</v>
      </c>
      <c r="H45" s="17">
        <v>407</v>
      </c>
      <c r="I45" s="17">
        <v>309</v>
      </c>
      <c r="J45" s="17">
        <v>326</v>
      </c>
      <c r="K45" s="17">
        <v>424</v>
      </c>
      <c r="L45" s="17">
        <v>389</v>
      </c>
      <c r="M45" s="17">
        <v>456</v>
      </c>
    </row>
    <row r="46" spans="1:13" x14ac:dyDescent="0.25">
      <c r="A46" s="34"/>
      <c r="B46" s="1" t="s">
        <v>26</v>
      </c>
      <c r="C46" s="17">
        <v>575</v>
      </c>
      <c r="D46" s="17">
        <v>635</v>
      </c>
      <c r="E46" s="17">
        <v>679</v>
      </c>
      <c r="F46" s="17">
        <v>740</v>
      </c>
      <c r="G46" s="17">
        <v>754</v>
      </c>
      <c r="H46" s="17">
        <v>791</v>
      </c>
      <c r="I46" s="17">
        <v>753</v>
      </c>
      <c r="J46" s="17">
        <v>780</v>
      </c>
      <c r="K46" s="17">
        <v>826</v>
      </c>
      <c r="L46" s="17">
        <v>832</v>
      </c>
      <c r="M46" s="17">
        <v>863</v>
      </c>
    </row>
    <row r="47" spans="1:13" x14ac:dyDescent="0.25">
      <c r="A47" s="35"/>
      <c r="B47" s="13" t="s">
        <v>4</v>
      </c>
      <c r="C47" s="23">
        <v>15279</v>
      </c>
      <c r="D47" s="23">
        <v>16138</v>
      </c>
      <c r="E47" s="23">
        <v>16934</v>
      </c>
      <c r="F47" s="23">
        <v>17597</v>
      </c>
      <c r="G47" s="23">
        <v>18688</v>
      </c>
      <c r="H47" s="23">
        <v>19291</v>
      </c>
      <c r="I47" s="23">
        <v>19591</v>
      </c>
      <c r="J47" s="23">
        <v>20136</v>
      </c>
      <c r="K47" s="23">
        <f>SUM(K37:K46)</f>
        <v>20694</v>
      </c>
      <c r="L47" s="23">
        <f>SUM(L37:L46)</f>
        <v>21339</v>
      </c>
      <c r="M47" s="23">
        <f>SUM(M37:M46)</f>
        <v>21938</v>
      </c>
    </row>
  </sheetData>
  <mergeCells count="5">
    <mergeCell ref="A26:A36"/>
    <mergeCell ref="A37:A47"/>
    <mergeCell ref="A4:A14"/>
    <mergeCell ref="A15:A25"/>
    <mergeCell ref="A1:M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4E06-ED2E-4DD6-9540-ED616CDAFFA1}">
  <dimension ref="A1:M23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x14ac:dyDescent="0.25">
      <c r="A4" s="25" t="s">
        <v>3</v>
      </c>
      <c r="B4" s="1" t="s">
        <v>4</v>
      </c>
      <c r="C4" s="17">
        <v>112</v>
      </c>
      <c r="D4" s="18">
        <v>73</v>
      </c>
      <c r="E4" s="18">
        <v>93</v>
      </c>
      <c r="F4" s="18">
        <v>66</v>
      </c>
      <c r="G4" s="18">
        <v>113</v>
      </c>
      <c r="H4" s="18">
        <v>81</v>
      </c>
      <c r="I4" s="18">
        <v>74</v>
      </c>
      <c r="J4" s="3">
        <v>69</v>
      </c>
      <c r="K4" s="18">
        <v>69</v>
      </c>
      <c r="L4" s="3">
        <v>60</v>
      </c>
      <c r="M4" s="3">
        <v>67</v>
      </c>
    </row>
    <row r="5" spans="1:13" x14ac:dyDescent="0.25">
      <c r="A5" s="26"/>
      <c r="B5" s="1" t="s">
        <v>5</v>
      </c>
      <c r="C5" s="17">
        <v>68</v>
      </c>
      <c r="D5" s="18">
        <v>50</v>
      </c>
      <c r="E5" s="18">
        <v>47</v>
      </c>
      <c r="F5" s="18">
        <v>29</v>
      </c>
      <c r="G5" s="18">
        <v>59</v>
      </c>
      <c r="H5" s="18">
        <v>39</v>
      </c>
      <c r="I5" s="18">
        <v>44</v>
      </c>
      <c r="J5" s="4">
        <v>42</v>
      </c>
      <c r="K5" s="18">
        <v>33</v>
      </c>
      <c r="L5" s="4">
        <v>27</v>
      </c>
      <c r="M5" s="4">
        <v>31</v>
      </c>
    </row>
    <row r="6" spans="1:13" x14ac:dyDescent="0.25">
      <c r="A6" s="26"/>
      <c r="B6" s="1" t="s">
        <v>6</v>
      </c>
      <c r="C6" s="17">
        <v>5</v>
      </c>
      <c r="D6" s="18">
        <v>2</v>
      </c>
      <c r="E6" s="18">
        <v>9</v>
      </c>
      <c r="F6" s="18">
        <v>3</v>
      </c>
      <c r="G6" s="18">
        <v>12</v>
      </c>
      <c r="H6" s="18">
        <v>8</v>
      </c>
      <c r="I6" s="18">
        <v>3</v>
      </c>
      <c r="J6" s="4">
        <v>2</v>
      </c>
      <c r="K6" s="18">
        <v>5</v>
      </c>
      <c r="L6" s="4">
        <v>7</v>
      </c>
      <c r="M6" s="4">
        <v>6</v>
      </c>
    </row>
    <row r="7" spans="1:13" x14ac:dyDescent="0.25">
      <c r="A7" s="26"/>
      <c r="B7" s="1" t="s">
        <v>7</v>
      </c>
      <c r="C7" s="17">
        <v>25</v>
      </c>
      <c r="D7" s="18">
        <v>11</v>
      </c>
      <c r="E7" s="18">
        <v>21</v>
      </c>
      <c r="F7" s="18">
        <v>29</v>
      </c>
      <c r="G7" s="18">
        <v>28</v>
      </c>
      <c r="H7" s="18">
        <v>21</v>
      </c>
      <c r="I7" s="18">
        <v>19</v>
      </c>
      <c r="J7" s="4">
        <v>21</v>
      </c>
      <c r="K7" s="18">
        <v>23</v>
      </c>
      <c r="L7" s="4">
        <v>19</v>
      </c>
      <c r="M7" s="4">
        <v>25</v>
      </c>
    </row>
    <row r="8" spans="1:13" x14ac:dyDescent="0.25">
      <c r="A8" s="27"/>
      <c r="B8" s="5" t="s">
        <v>8</v>
      </c>
      <c r="C8" s="19">
        <v>14</v>
      </c>
      <c r="D8" s="20">
        <v>10</v>
      </c>
      <c r="E8" s="20">
        <v>16</v>
      </c>
      <c r="F8" s="20">
        <v>5</v>
      </c>
      <c r="G8" s="20">
        <v>14</v>
      </c>
      <c r="H8" s="20">
        <v>13</v>
      </c>
      <c r="I8" s="20">
        <v>8</v>
      </c>
      <c r="J8" s="6">
        <v>4</v>
      </c>
      <c r="K8" s="20">
        <v>8</v>
      </c>
      <c r="L8" s="6">
        <v>7</v>
      </c>
      <c r="M8" s="6">
        <v>5</v>
      </c>
    </row>
    <row r="9" spans="1:13" x14ac:dyDescent="0.25">
      <c r="A9" s="28" t="s">
        <v>9</v>
      </c>
      <c r="B9" s="1" t="s">
        <v>4</v>
      </c>
      <c r="C9" s="17">
        <v>156</v>
      </c>
      <c r="D9" s="18">
        <v>146</v>
      </c>
      <c r="E9" s="18">
        <v>166</v>
      </c>
      <c r="F9" s="18">
        <v>145</v>
      </c>
      <c r="G9" s="18">
        <v>190</v>
      </c>
      <c r="H9" s="18">
        <v>175</v>
      </c>
      <c r="I9" s="18">
        <v>192</v>
      </c>
      <c r="J9" s="3">
        <v>185</v>
      </c>
      <c r="K9" s="18">
        <v>195</v>
      </c>
      <c r="L9" s="3">
        <v>183</v>
      </c>
      <c r="M9" s="3">
        <v>181</v>
      </c>
    </row>
    <row r="10" spans="1:13" x14ac:dyDescent="0.25">
      <c r="A10" s="26"/>
      <c r="B10" s="1" t="s">
        <v>5</v>
      </c>
      <c r="C10" s="17">
        <v>131</v>
      </c>
      <c r="D10" s="18">
        <v>118</v>
      </c>
      <c r="E10" s="18">
        <v>137</v>
      </c>
      <c r="F10" s="18">
        <v>109</v>
      </c>
      <c r="G10" s="18">
        <v>146</v>
      </c>
      <c r="H10" s="18">
        <v>130</v>
      </c>
      <c r="I10" s="18">
        <v>157</v>
      </c>
      <c r="J10" s="4">
        <v>139</v>
      </c>
      <c r="K10" s="18">
        <v>145</v>
      </c>
      <c r="L10" s="4">
        <v>137</v>
      </c>
      <c r="M10" s="4">
        <v>122</v>
      </c>
    </row>
    <row r="11" spans="1:13" x14ac:dyDescent="0.25">
      <c r="A11" s="26"/>
      <c r="B11" s="1" t="s">
        <v>6</v>
      </c>
      <c r="C11" s="17">
        <v>4</v>
      </c>
      <c r="D11" s="18">
        <v>0</v>
      </c>
      <c r="E11" s="18">
        <v>6</v>
      </c>
      <c r="F11" s="18">
        <v>6</v>
      </c>
      <c r="G11" s="18">
        <v>6</v>
      </c>
      <c r="H11" s="18">
        <v>5</v>
      </c>
      <c r="I11" s="18">
        <v>4</v>
      </c>
      <c r="J11" s="4">
        <v>2</v>
      </c>
      <c r="K11" s="18">
        <v>4</v>
      </c>
      <c r="L11" s="4">
        <v>4</v>
      </c>
      <c r="M11" s="4">
        <v>3</v>
      </c>
    </row>
    <row r="12" spans="1:13" x14ac:dyDescent="0.25">
      <c r="A12" s="26"/>
      <c r="B12" s="1" t="s">
        <v>7</v>
      </c>
      <c r="C12" s="17">
        <v>18</v>
      </c>
      <c r="D12" s="18">
        <v>23</v>
      </c>
      <c r="E12" s="18">
        <v>18</v>
      </c>
      <c r="F12" s="18">
        <v>23</v>
      </c>
      <c r="G12" s="18">
        <v>33</v>
      </c>
      <c r="H12" s="18">
        <v>31</v>
      </c>
      <c r="I12" s="18">
        <v>26</v>
      </c>
      <c r="J12" s="4">
        <v>36</v>
      </c>
      <c r="K12" s="18">
        <v>40</v>
      </c>
      <c r="L12" s="4">
        <v>34</v>
      </c>
      <c r="M12" s="4">
        <v>43</v>
      </c>
    </row>
    <row r="13" spans="1:13" x14ac:dyDescent="0.25">
      <c r="A13" s="27"/>
      <c r="B13" s="5" t="s">
        <v>8</v>
      </c>
      <c r="C13" s="19">
        <v>3</v>
      </c>
      <c r="D13" s="20">
        <v>5</v>
      </c>
      <c r="E13" s="20">
        <v>5</v>
      </c>
      <c r="F13" s="20">
        <v>7</v>
      </c>
      <c r="G13" s="20">
        <v>5</v>
      </c>
      <c r="H13" s="20">
        <v>9</v>
      </c>
      <c r="I13" s="20">
        <v>5</v>
      </c>
      <c r="J13" s="6">
        <v>8</v>
      </c>
      <c r="K13" s="20">
        <v>6</v>
      </c>
      <c r="L13" s="6">
        <v>8</v>
      </c>
      <c r="M13" s="6">
        <v>13</v>
      </c>
    </row>
    <row r="14" spans="1:13" x14ac:dyDescent="0.25">
      <c r="A14" s="29" t="s">
        <v>10</v>
      </c>
      <c r="B14" s="1" t="s">
        <v>4</v>
      </c>
      <c r="C14" s="17">
        <v>426</v>
      </c>
      <c r="D14" s="18">
        <v>466</v>
      </c>
      <c r="E14" s="18">
        <v>470</v>
      </c>
      <c r="F14" s="18">
        <v>388</v>
      </c>
      <c r="G14" s="18">
        <v>491</v>
      </c>
      <c r="H14" s="18">
        <v>465</v>
      </c>
      <c r="I14" s="18">
        <v>450</v>
      </c>
      <c r="J14" s="3">
        <v>458</v>
      </c>
      <c r="K14" s="18">
        <v>474</v>
      </c>
      <c r="L14" s="3">
        <v>471</v>
      </c>
      <c r="M14" s="3">
        <v>510</v>
      </c>
    </row>
    <row r="15" spans="1:13" x14ac:dyDescent="0.25">
      <c r="A15" s="29"/>
      <c r="B15" s="1" t="s">
        <v>5</v>
      </c>
      <c r="C15" s="17">
        <v>299</v>
      </c>
      <c r="D15" s="18">
        <v>289</v>
      </c>
      <c r="E15" s="18">
        <v>270</v>
      </c>
      <c r="F15" s="18">
        <v>242</v>
      </c>
      <c r="G15" s="18">
        <v>291</v>
      </c>
      <c r="H15" s="18">
        <v>272</v>
      </c>
      <c r="I15" s="18">
        <v>312</v>
      </c>
      <c r="J15" s="4">
        <v>274</v>
      </c>
      <c r="K15" s="18">
        <v>267</v>
      </c>
      <c r="L15" s="4">
        <v>240</v>
      </c>
      <c r="M15" s="4">
        <v>244</v>
      </c>
    </row>
    <row r="16" spans="1:13" x14ac:dyDescent="0.25">
      <c r="A16" s="29"/>
      <c r="B16" s="1" t="s">
        <v>6</v>
      </c>
      <c r="C16" s="17">
        <v>15</v>
      </c>
      <c r="D16" s="18">
        <v>18</v>
      </c>
      <c r="E16" s="18">
        <v>45</v>
      </c>
      <c r="F16" s="18">
        <v>27</v>
      </c>
      <c r="G16" s="18">
        <v>36</v>
      </c>
      <c r="H16" s="18">
        <v>17</v>
      </c>
      <c r="I16" s="18">
        <v>13</v>
      </c>
      <c r="J16" s="4">
        <v>21</v>
      </c>
      <c r="K16" s="18">
        <v>21</v>
      </c>
      <c r="L16" s="4">
        <v>34</v>
      </c>
      <c r="M16" s="4">
        <v>40</v>
      </c>
    </row>
    <row r="17" spans="1:13" x14ac:dyDescent="0.25">
      <c r="A17" s="29"/>
      <c r="B17" s="1" t="s">
        <v>7</v>
      </c>
      <c r="C17" s="17">
        <v>105</v>
      </c>
      <c r="D17" s="18">
        <v>135</v>
      </c>
      <c r="E17" s="18">
        <v>127</v>
      </c>
      <c r="F17" s="18">
        <v>102</v>
      </c>
      <c r="G17" s="18">
        <v>126</v>
      </c>
      <c r="H17" s="18">
        <v>151</v>
      </c>
      <c r="I17" s="18">
        <v>102</v>
      </c>
      <c r="J17" s="4">
        <v>145</v>
      </c>
      <c r="K17" s="18">
        <v>163</v>
      </c>
      <c r="L17" s="4">
        <v>173</v>
      </c>
      <c r="M17" s="4">
        <v>186</v>
      </c>
    </row>
    <row r="18" spans="1:13" x14ac:dyDescent="0.25">
      <c r="A18" s="30"/>
      <c r="B18" s="5" t="s">
        <v>8</v>
      </c>
      <c r="C18" s="19">
        <v>7</v>
      </c>
      <c r="D18" s="20">
        <v>24</v>
      </c>
      <c r="E18" s="20">
        <v>28</v>
      </c>
      <c r="F18" s="20">
        <v>17</v>
      </c>
      <c r="G18" s="20">
        <v>38</v>
      </c>
      <c r="H18" s="20">
        <v>25</v>
      </c>
      <c r="I18" s="20">
        <v>23</v>
      </c>
      <c r="J18" s="6">
        <v>18</v>
      </c>
      <c r="K18" s="20">
        <v>23</v>
      </c>
      <c r="L18" s="6">
        <v>24</v>
      </c>
      <c r="M18" s="6">
        <v>40</v>
      </c>
    </row>
    <row r="19" spans="1:13" x14ac:dyDescent="0.25">
      <c r="A19" s="31" t="s">
        <v>11</v>
      </c>
      <c r="B19" s="7" t="s">
        <v>4</v>
      </c>
      <c r="C19" s="17">
        <v>694</v>
      </c>
      <c r="D19" s="17">
        <v>685</v>
      </c>
      <c r="E19" s="17">
        <v>729</v>
      </c>
      <c r="F19" s="17">
        <v>599</v>
      </c>
      <c r="G19" s="17">
        <v>794</v>
      </c>
      <c r="H19" s="17">
        <v>721</v>
      </c>
      <c r="I19" s="17">
        <v>716</v>
      </c>
      <c r="J19" s="3">
        <v>712</v>
      </c>
      <c r="K19" s="17">
        <v>738</v>
      </c>
      <c r="L19" s="3">
        <v>714</v>
      </c>
      <c r="M19" s="3">
        <v>758</v>
      </c>
    </row>
    <row r="20" spans="1:13" x14ac:dyDescent="0.25">
      <c r="A20" s="31"/>
      <c r="B20" s="7" t="s">
        <v>5</v>
      </c>
      <c r="C20" s="17">
        <v>498</v>
      </c>
      <c r="D20" s="18">
        <v>457</v>
      </c>
      <c r="E20" s="18">
        <v>454</v>
      </c>
      <c r="F20" s="18">
        <v>380</v>
      </c>
      <c r="G20" s="18">
        <v>496</v>
      </c>
      <c r="H20" s="18">
        <v>441</v>
      </c>
      <c r="I20" s="18">
        <v>513</v>
      </c>
      <c r="J20" s="4">
        <v>455</v>
      </c>
      <c r="K20" s="18">
        <v>445</v>
      </c>
      <c r="L20" s="4">
        <v>404</v>
      </c>
      <c r="M20" s="4">
        <v>397</v>
      </c>
    </row>
    <row r="21" spans="1:13" x14ac:dyDescent="0.25">
      <c r="A21" s="31"/>
      <c r="B21" s="7" t="s">
        <v>6</v>
      </c>
      <c r="C21" s="17">
        <v>24</v>
      </c>
      <c r="D21" s="18">
        <v>20</v>
      </c>
      <c r="E21" s="18">
        <v>60</v>
      </c>
      <c r="F21" s="18">
        <v>36</v>
      </c>
      <c r="G21" s="18">
        <v>54</v>
      </c>
      <c r="H21" s="18">
        <v>30</v>
      </c>
      <c r="I21" s="18">
        <v>20</v>
      </c>
      <c r="J21" s="4">
        <v>25</v>
      </c>
      <c r="K21" s="18">
        <v>30</v>
      </c>
      <c r="L21" s="4">
        <v>45</v>
      </c>
      <c r="M21" s="4">
        <v>49</v>
      </c>
    </row>
    <row r="22" spans="1:13" x14ac:dyDescent="0.25">
      <c r="A22" s="31"/>
      <c r="B22" s="7" t="s">
        <v>7</v>
      </c>
      <c r="C22" s="17">
        <v>148</v>
      </c>
      <c r="D22" s="18">
        <v>169</v>
      </c>
      <c r="E22" s="18">
        <v>166</v>
      </c>
      <c r="F22" s="18">
        <v>154</v>
      </c>
      <c r="G22" s="18">
        <v>187</v>
      </c>
      <c r="H22" s="18">
        <v>203</v>
      </c>
      <c r="I22" s="18">
        <v>147</v>
      </c>
      <c r="J22" s="4">
        <v>202</v>
      </c>
      <c r="K22" s="18">
        <v>226</v>
      </c>
      <c r="L22" s="4">
        <v>226</v>
      </c>
      <c r="M22" s="4">
        <v>254</v>
      </c>
    </row>
    <row r="23" spans="1:13" x14ac:dyDescent="0.25">
      <c r="A23" s="32"/>
      <c r="B23" s="8" t="s">
        <v>8</v>
      </c>
      <c r="C23" s="19">
        <v>24</v>
      </c>
      <c r="D23" s="20">
        <v>39</v>
      </c>
      <c r="E23" s="20">
        <v>49</v>
      </c>
      <c r="F23" s="20">
        <v>29</v>
      </c>
      <c r="G23" s="20">
        <v>57</v>
      </c>
      <c r="H23" s="20">
        <v>47</v>
      </c>
      <c r="I23" s="20">
        <v>36</v>
      </c>
      <c r="J23" s="6">
        <v>30</v>
      </c>
      <c r="K23" s="20">
        <v>37</v>
      </c>
      <c r="L23" s="6">
        <v>39</v>
      </c>
      <c r="M23" s="6">
        <v>58</v>
      </c>
    </row>
  </sheetData>
  <mergeCells count="5">
    <mergeCell ref="A4:A8"/>
    <mergeCell ref="A9:A13"/>
    <mergeCell ref="A14:A18"/>
    <mergeCell ref="A19:A23"/>
    <mergeCell ref="A1:M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0CAB-13ED-404D-829C-E2C61B109CCB}">
  <sheetPr>
    <pageSetUpPr fitToPage="1"/>
  </sheetPr>
  <dimension ref="A1:M47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16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ht="15" customHeight="1" x14ac:dyDescent="0.25">
      <c r="A4" s="36" t="s">
        <v>3</v>
      </c>
      <c r="B4" s="1" t="s">
        <v>17</v>
      </c>
      <c r="C4" s="17">
        <v>3</v>
      </c>
      <c r="D4" s="17">
        <v>0</v>
      </c>
      <c r="E4" s="17">
        <v>1</v>
      </c>
      <c r="F4" s="17">
        <v>8</v>
      </c>
      <c r="G4" s="17">
        <v>4</v>
      </c>
      <c r="H4" s="17">
        <v>2</v>
      </c>
      <c r="I4" s="17">
        <v>3</v>
      </c>
      <c r="J4" s="17">
        <v>4</v>
      </c>
      <c r="K4" s="17">
        <v>3</v>
      </c>
      <c r="L4" s="17">
        <v>2</v>
      </c>
      <c r="M4" s="17">
        <v>3</v>
      </c>
    </row>
    <row r="5" spans="1:13" x14ac:dyDescent="0.25">
      <c r="A5" s="34"/>
      <c r="B5" s="1" t="s">
        <v>18</v>
      </c>
      <c r="C5" s="17">
        <v>4</v>
      </c>
      <c r="D5" s="17">
        <v>4</v>
      </c>
      <c r="E5" s="17">
        <v>6</v>
      </c>
      <c r="F5" s="17">
        <v>5</v>
      </c>
      <c r="G5" s="17">
        <v>5</v>
      </c>
      <c r="H5" s="17">
        <v>2</v>
      </c>
      <c r="I5" s="17">
        <v>3</v>
      </c>
      <c r="J5" s="17">
        <v>6</v>
      </c>
      <c r="K5" s="17">
        <v>2</v>
      </c>
      <c r="L5" s="17">
        <v>2</v>
      </c>
      <c r="M5" s="17">
        <v>4</v>
      </c>
    </row>
    <row r="6" spans="1:13" x14ac:dyDescent="0.25">
      <c r="A6" s="34"/>
      <c r="B6" s="1" t="s">
        <v>19</v>
      </c>
      <c r="C6" s="17">
        <v>24</v>
      </c>
      <c r="D6" s="17">
        <v>7</v>
      </c>
      <c r="E6" s="17">
        <v>7</v>
      </c>
      <c r="F6" s="17">
        <v>8</v>
      </c>
      <c r="G6" s="17">
        <v>17</v>
      </c>
      <c r="H6" s="17">
        <v>14</v>
      </c>
      <c r="I6" s="17">
        <v>14</v>
      </c>
      <c r="J6" s="17">
        <v>6</v>
      </c>
      <c r="K6" s="17">
        <v>10</v>
      </c>
      <c r="L6" s="17">
        <v>11</v>
      </c>
      <c r="M6" s="17">
        <v>13</v>
      </c>
    </row>
    <row r="7" spans="1:13" x14ac:dyDescent="0.25">
      <c r="A7" s="34"/>
      <c r="B7" s="1" t="s">
        <v>20</v>
      </c>
      <c r="C7" s="17">
        <v>3</v>
      </c>
      <c r="D7" s="17">
        <v>3</v>
      </c>
      <c r="E7" s="17">
        <v>2</v>
      </c>
      <c r="F7" s="17">
        <v>3</v>
      </c>
      <c r="G7" s="17">
        <v>4</v>
      </c>
      <c r="H7" s="17">
        <v>1</v>
      </c>
      <c r="I7" s="17">
        <v>5</v>
      </c>
      <c r="J7" s="17">
        <v>7</v>
      </c>
      <c r="K7" s="17">
        <v>2</v>
      </c>
      <c r="L7" s="17">
        <v>2</v>
      </c>
      <c r="M7" s="17">
        <v>4</v>
      </c>
    </row>
    <row r="8" spans="1:13" x14ac:dyDescent="0.25">
      <c r="A8" s="34"/>
      <c r="B8" s="1" t="s">
        <v>21</v>
      </c>
      <c r="C8" s="17">
        <v>4</v>
      </c>
      <c r="D8" s="17">
        <v>7</v>
      </c>
      <c r="E8" s="17">
        <v>3</v>
      </c>
      <c r="F8" s="17">
        <v>5</v>
      </c>
      <c r="G8" s="17">
        <v>3</v>
      </c>
      <c r="H8" s="17">
        <v>2</v>
      </c>
      <c r="I8" s="17">
        <v>4</v>
      </c>
      <c r="J8" s="17">
        <v>4</v>
      </c>
      <c r="K8" s="17">
        <v>5</v>
      </c>
      <c r="L8" s="17">
        <v>1</v>
      </c>
      <c r="M8" s="17">
        <v>4</v>
      </c>
    </row>
    <row r="9" spans="1:13" ht="15" customHeight="1" x14ac:dyDescent="0.25">
      <c r="A9" s="34"/>
      <c r="B9" s="1" t="s">
        <v>22</v>
      </c>
      <c r="C9" s="17">
        <v>30</v>
      </c>
      <c r="D9" s="17">
        <v>25</v>
      </c>
      <c r="E9" s="17">
        <v>33</v>
      </c>
      <c r="F9" s="17">
        <v>4</v>
      </c>
      <c r="G9" s="17">
        <v>27</v>
      </c>
      <c r="H9" s="17">
        <v>4</v>
      </c>
      <c r="I9" s="17">
        <v>12</v>
      </c>
      <c r="J9" s="17">
        <v>3</v>
      </c>
      <c r="K9" s="17">
        <v>7</v>
      </c>
      <c r="L9" s="17">
        <v>5</v>
      </c>
      <c r="M9" s="17">
        <v>4</v>
      </c>
    </row>
    <row r="10" spans="1:13" x14ac:dyDescent="0.25">
      <c r="A10" s="34"/>
      <c r="B10" s="1" t="s">
        <v>23</v>
      </c>
      <c r="C10" s="17">
        <v>16</v>
      </c>
      <c r="D10" s="17">
        <v>12</v>
      </c>
      <c r="E10" s="17">
        <v>12</v>
      </c>
      <c r="F10" s="17">
        <v>17</v>
      </c>
      <c r="G10" s="17">
        <v>28</v>
      </c>
      <c r="H10" s="17">
        <v>33</v>
      </c>
      <c r="I10" s="17">
        <v>16</v>
      </c>
      <c r="J10" s="17">
        <v>12</v>
      </c>
      <c r="K10" s="17">
        <v>12</v>
      </c>
      <c r="L10" s="17">
        <v>13</v>
      </c>
      <c r="M10" s="17">
        <v>15</v>
      </c>
    </row>
    <row r="11" spans="1:13" x14ac:dyDescent="0.25">
      <c r="A11" s="34"/>
      <c r="B11" s="1" t="s">
        <v>24</v>
      </c>
      <c r="C11" s="17">
        <v>23</v>
      </c>
      <c r="D11" s="17">
        <v>12</v>
      </c>
      <c r="E11" s="17">
        <v>26</v>
      </c>
      <c r="F11" s="17">
        <v>11</v>
      </c>
      <c r="G11" s="17">
        <v>23</v>
      </c>
      <c r="H11" s="17">
        <v>17</v>
      </c>
      <c r="I11" s="17">
        <v>14</v>
      </c>
      <c r="J11" s="17">
        <v>19</v>
      </c>
      <c r="K11" s="17">
        <v>25</v>
      </c>
      <c r="L11" s="17">
        <v>19</v>
      </c>
      <c r="M11" s="17">
        <v>11</v>
      </c>
    </row>
    <row r="12" spans="1:13" x14ac:dyDescent="0.25">
      <c r="A12" s="34"/>
      <c r="B12" s="1" t="s">
        <v>25</v>
      </c>
      <c r="C12" s="17">
        <v>3</v>
      </c>
      <c r="D12" s="17">
        <v>2</v>
      </c>
      <c r="E12" s="17">
        <v>3</v>
      </c>
      <c r="F12" s="17">
        <v>3</v>
      </c>
      <c r="G12" s="17">
        <v>1</v>
      </c>
      <c r="H12" s="17">
        <v>3</v>
      </c>
      <c r="I12" s="17">
        <v>1</v>
      </c>
      <c r="J12" s="17">
        <v>6</v>
      </c>
      <c r="K12" s="17">
        <v>2</v>
      </c>
      <c r="L12" s="17">
        <v>4</v>
      </c>
      <c r="M12" s="17">
        <v>4</v>
      </c>
    </row>
    <row r="13" spans="1:13" x14ac:dyDescent="0.25">
      <c r="A13" s="34"/>
      <c r="B13" s="1" t="s">
        <v>26</v>
      </c>
      <c r="C13" s="17">
        <v>2</v>
      </c>
      <c r="D13" s="17">
        <v>1</v>
      </c>
      <c r="E13" s="17">
        <v>0</v>
      </c>
      <c r="F13" s="17">
        <v>2</v>
      </c>
      <c r="G13" s="17">
        <v>1</v>
      </c>
      <c r="H13" s="17">
        <v>3</v>
      </c>
      <c r="I13" s="17">
        <v>2</v>
      </c>
      <c r="J13" s="17">
        <v>2</v>
      </c>
      <c r="K13" s="17">
        <v>1</v>
      </c>
      <c r="L13" s="17">
        <v>1</v>
      </c>
      <c r="M13" s="17">
        <v>5</v>
      </c>
    </row>
    <row r="14" spans="1:13" ht="15" customHeight="1" x14ac:dyDescent="0.25">
      <c r="A14" s="35"/>
      <c r="B14" s="13" t="s">
        <v>4</v>
      </c>
      <c r="C14" s="23">
        <v>112</v>
      </c>
      <c r="D14" s="23">
        <v>73</v>
      </c>
      <c r="E14" s="23">
        <v>93</v>
      </c>
      <c r="F14" s="23">
        <v>66</v>
      </c>
      <c r="G14" s="23">
        <v>113</v>
      </c>
      <c r="H14" s="23">
        <v>113</v>
      </c>
      <c r="I14" s="23">
        <v>74</v>
      </c>
      <c r="J14" s="23">
        <v>69</v>
      </c>
      <c r="K14" s="23">
        <f>SUM(K4:K13)</f>
        <v>69</v>
      </c>
      <c r="L14" s="23">
        <f>SUM(L4:L13)</f>
        <v>60</v>
      </c>
      <c r="M14" s="23">
        <f>SUM(M4:M13)</f>
        <v>67</v>
      </c>
    </row>
    <row r="15" spans="1:13" x14ac:dyDescent="0.25">
      <c r="A15" s="36" t="s">
        <v>9</v>
      </c>
      <c r="B15" s="1" t="s">
        <v>17</v>
      </c>
      <c r="C15" s="17">
        <v>18</v>
      </c>
      <c r="D15" s="17">
        <v>9</v>
      </c>
      <c r="E15" s="17">
        <v>8</v>
      </c>
      <c r="F15" s="17">
        <v>5</v>
      </c>
      <c r="G15" s="17">
        <v>7</v>
      </c>
      <c r="H15" s="17">
        <v>9</v>
      </c>
      <c r="I15" s="17">
        <v>16</v>
      </c>
      <c r="J15" s="17">
        <v>6</v>
      </c>
      <c r="K15" s="17">
        <v>14</v>
      </c>
      <c r="L15" s="17">
        <v>7</v>
      </c>
      <c r="M15" s="17">
        <v>9</v>
      </c>
    </row>
    <row r="16" spans="1:13" x14ac:dyDescent="0.25">
      <c r="A16" s="34"/>
      <c r="B16" s="1" t="s">
        <v>18</v>
      </c>
      <c r="C16" s="17">
        <v>9</v>
      </c>
      <c r="D16" s="17">
        <v>13</v>
      </c>
      <c r="E16" s="17">
        <v>9</v>
      </c>
      <c r="F16" s="17">
        <v>4</v>
      </c>
      <c r="G16" s="17">
        <v>19</v>
      </c>
      <c r="H16" s="17">
        <v>17</v>
      </c>
      <c r="I16" s="17">
        <v>16</v>
      </c>
      <c r="J16" s="17">
        <v>13</v>
      </c>
      <c r="K16" s="17">
        <v>17</v>
      </c>
      <c r="L16" s="17">
        <v>16</v>
      </c>
      <c r="M16" s="17">
        <v>12</v>
      </c>
    </row>
    <row r="17" spans="1:13" x14ac:dyDescent="0.25">
      <c r="A17" s="34"/>
      <c r="B17" s="1" t="s">
        <v>19</v>
      </c>
      <c r="C17" s="17">
        <v>25</v>
      </c>
      <c r="D17" s="17">
        <v>10</v>
      </c>
      <c r="E17" s="17">
        <v>14</v>
      </c>
      <c r="F17" s="17">
        <v>14</v>
      </c>
      <c r="G17" s="17">
        <v>31</v>
      </c>
      <c r="H17" s="17">
        <v>18</v>
      </c>
      <c r="I17" s="17">
        <v>19</v>
      </c>
      <c r="J17" s="17">
        <v>29</v>
      </c>
      <c r="K17" s="17">
        <v>24</v>
      </c>
      <c r="L17" s="17">
        <v>34</v>
      </c>
      <c r="M17" s="17">
        <v>43</v>
      </c>
    </row>
    <row r="18" spans="1:13" x14ac:dyDescent="0.25">
      <c r="A18" s="34"/>
      <c r="B18" s="1" t="s">
        <v>20</v>
      </c>
      <c r="C18" s="17">
        <v>8</v>
      </c>
      <c r="D18" s="17">
        <v>11</v>
      </c>
      <c r="E18" s="17">
        <v>5</v>
      </c>
      <c r="F18" s="17">
        <v>11</v>
      </c>
      <c r="G18" s="17">
        <v>11</v>
      </c>
      <c r="H18" s="17">
        <v>12</v>
      </c>
      <c r="I18" s="17">
        <v>9</v>
      </c>
      <c r="J18" s="17">
        <v>21</v>
      </c>
      <c r="K18" s="17">
        <v>16</v>
      </c>
      <c r="L18" s="17">
        <v>21</v>
      </c>
      <c r="M18" s="17">
        <v>12</v>
      </c>
    </row>
    <row r="19" spans="1:13" x14ac:dyDescent="0.25">
      <c r="A19" s="34"/>
      <c r="B19" s="1" t="s">
        <v>21</v>
      </c>
      <c r="C19" s="17">
        <v>17</v>
      </c>
      <c r="D19" s="17">
        <v>13</v>
      </c>
      <c r="E19" s="17">
        <v>20</v>
      </c>
      <c r="F19" s="17">
        <v>15</v>
      </c>
      <c r="G19" s="17">
        <v>15</v>
      </c>
      <c r="H19" s="17">
        <v>16</v>
      </c>
      <c r="I19" s="17">
        <v>19</v>
      </c>
      <c r="J19" s="17">
        <v>16</v>
      </c>
      <c r="K19" s="17">
        <v>18</v>
      </c>
      <c r="L19" s="17">
        <v>16</v>
      </c>
      <c r="M19" s="17">
        <v>21</v>
      </c>
    </row>
    <row r="20" spans="1:13" x14ac:dyDescent="0.25">
      <c r="A20" s="34"/>
      <c r="B20" s="1" t="s">
        <v>22</v>
      </c>
      <c r="C20" s="17">
        <v>11</v>
      </c>
      <c r="D20" s="17">
        <v>9</v>
      </c>
      <c r="E20" s="17">
        <v>29</v>
      </c>
      <c r="F20" s="17">
        <v>4</v>
      </c>
      <c r="G20" s="17">
        <v>22</v>
      </c>
      <c r="H20" s="17">
        <v>11</v>
      </c>
      <c r="I20" s="17">
        <v>20</v>
      </c>
      <c r="J20" s="17">
        <v>9</v>
      </c>
      <c r="K20" s="17">
        <v>10</v>
      </c>
      <c r="L20" s="17">
        <v>10</v>
      </c>
      <c r="M20" s="17">
        <v>14</v>
      </c>
    </row>
    <row r="21" spans="1:13" x14ac:dyDescent="0.25">
      <c r="A21" s="34"/>
      <c r="B21" s="1" t="s">
        <v>23</v>
      </c>
      <c r="C21" s="17">
        <v>36</v>
      </c>
      <c r="D21" s="17">
        <v>48</v>
      </c>
      <c r="E21" s="17">
        <v>42</v>
      </c>
      <c r="F21" s="17">
        <v>56</v>
      </c>
      <c r="G21" s="17">
        <v>44</v>
      </c>
      <c r="H21" s="17">
        <v>64</v>
      </c>
      <c r="I21" s="17">
        <v>48</v>
      </c>
      <c r="J21" s="17">
        <v>45</v>
      </c>
      <c r="K21" s="17">
        <v>49</v>
      </c>
      <c r="L21" s="17">
        <v>45</v>
      </c>
      <c r="M21" s="17">
        <v>42</v>
      </c>
    </row>
    <row r="22" spans="1:13" x14ac:dyDescent="0.25">
      <c r="A22" s="34"/>
      <c r="B22" s="1" t="s">
        <v>24</v>
      </c>
      <c r="C22" s="17">
        <v>24</v>
      </c>
      <c r="D22" s="17">
        <v>26</v>
      </c>
      <c r="E22" s="17">
        <v>31</v>
      </c>
      <c r="F22" s="17">
        <v>26</v>
      </c>
      <c r="G22" s="17">
        <v>30</v>
      </c>
      <c r="H22" s="17">
        <v>23</v>
      </c>
      <c r="I22" s="17">
        <v>32</v>
      </c>
      <c r="J22" s="17">
        <v>39</v>
      </c>
      <c r="K22" s="17">
        <v>27</v>
      </c>
      <c r="L22" s="17">
        <v>25</v>
      </c>
      <c r="M22" s="17">
        <v>20</v>
      </c>
    </row>
    <row r="23" spans="1:13" x14ac:dyDescent="0.25">
      <c r="A23" s="34"/>
      <c r="B23" s="1" t="s">
        <v>25</v>
      </c>
      <c r="C23" s="17">
        <v>8</v>
      </c>
      <c r="D23" s="17">
        <v>7</v>
      </c>
      <c r="E23" s="17">
        <v>8</v>
      </c>
      <c r="F23" s="17">
        <v>9</v>
      </c>
      <c r="G23" s="17">
        <v>9</v>
      </c>
      <c r="H23" s="17">
        <v>5</v>
      </c>
      <c r="I23" s="17">
        <v>11</v>
      </c>
      <c r="J23" s="17">
        <v>6</v>
      </c>
      <c r="K23" s="17">
        <v>16</v>
      </c>
      <c r="L23" s="17">
        <v>9</v>
      </c>
      <c r="M23" s="17">
        <v>6</v>
      </c>
    </row>
    <row r="24" spans="1:13" x14ac:dyDescent="0.25">
      <c r="A24" s="34"/>
      <c r="B24" s="1" t="s">
        <v>26</v>
      </c>
      <c r="C24" s="17">
        <v>0</v>
      </c>
      <c r="D24" s="17">
        <v>0</v>
      </c>
      <c r="E24" s="17">
        <v>0</v>
      </c>
      <c r="F24" s="17">
        <v>1</v>
      </c>
      <c r="G24" s="17">
        <v>2</v>
      </c>
      <c r="H24" s="17">
        <v>0</v>
      </c>
      <c r="I24" s="17">
        <v>2</v>
      </c>
      <c r="J24" s="17">
        <v>1</v>
      </c>
      <c r="K24" s="17">
        <v>4</v>
      </c>
      <c r="L24" s="17">
        <v>0</v>
      </c>
      <c r="M24" s="17">
        <v>2</v>
      </c>
    </row>
    <row r="25" spans="1:13" x14ac:dyDescent="0.25">
      <c r="A25" s="35"/>
      <c r="B25" s="13" t="s">
        <v>4</v>
      </c>
      <c r="C25" s="23">
        <v>156</v>
      </c>
      <c r="D25" s="23">
        <v>146</v>
      </c>
      <c r="E25" s="23">
        <v>166</v>
      </c>
      <c r="F25" s="23">
        <v>145</v>
      </c>
      <c r="G25" s="23">
        <v>190</v>
      </c>
      <c r="H25" s="23">
        <v>190</v>
      </c>
      <c r="I25" s="23">
        <v>192</v>
      </c>
      <c r="J25" s="23">
        <v>185</v>
      </c>
      <c r="K25" s="23">
        <f>SUM(K15:K24)</f>
        <v>195</v>
      </c>
      <c r="L25" s="23">
        <f>SUM(L15:L24)</f>
        <v>183</v>
      </c>
      <c r="M25" s="23">
        <f>SUM(M15:M24)</f>
        <v>181</v>
      </c>
    </row>
    <row r="26" spans="1:13" x14ac:dyDescent="0.25">
      <c r="A26" s="34" t="s">
        <v>27</v>
      </c>
      <c r="B26" s="1" t="s">
        <v>17</v>
      </c>
      <c r="C26" s="17">
        <v>74</v>
      </c>
      <c r="D26" s="17">
        <v>70</v>
      </c>
      <c r="E26" s="17">
        <v>68</v>
      </c>
      <c r="F26" s="17">
        <v>64</v>
      </c>
      <c r="G26" s="17">
        <v>67</v>
      </c>
      <c r="H26" s="17">
        <v>80</v>
      </c>
      <c r="I26" s="17">
        <v>117</v>
      </c>
      <c r="J26" s="17">
        <v>105</v>
      </c>
      <c r="K26" s="17">
        <v>76</v>
      </c>
      <c r="L26" s="17">
        <v>68</v>
      </c>
      <c r="M26" s="17">
        <v>62</v>
      </c>
    </row>
    <row r="27" spans="1:13" x14ac:dyDescent="0.25">
      <c r="A27" s="34"/>
      <c r="B27" s="1" t="s">
        <v>18</v>
      </c>
      <c r="C27" s="17">
        <v>51</v>
      </c>
      <c r="D27" s="17">
        <v>55</v>
      </c>
      <c r="E27" s="17">
        <v>57</v>
      </c>
      <c r="F27" s="17">
        <v>42</v>
      </c>
      <c r="G27" s="17">
        <v>51</v>
      </c>
      <c r="H27" s="17">
        <v>44</v>
      </c>
      <c r="I27" s="17">
        <v>44</v>
      </c>
      <c r="J27" s="17">
        <v>52</v>
      </c>
      <c r="K27" s="17">
        <v>60</v>
      </c>
      <c r="L27" s="17">
        <v>54</v>
      </c>
      <c r="M27" s="17">
        <v>55</v>
      </c>
    </row>
    <row r="28" spans="1:13" x14ac:dyDescent="0.25">
      <c r="A28" s="34"/>
      <c r="B28" s="1" t="s">
        <v>19</v>
      </c>
      <c r="C28" s="17">
        <v>74</v>
      </c>
      <c r="D28" s="17">
        <v>63</v>
      </c>
      <c r="E28" s="17">
        <v>48</v>
      </c>
      <c r="F28" s="17">
        <v>65</v>
      </c>
      <c r="G28" s="17">
        <v>86</v>
      </c>
      <c r="H28" s="17">
        <v>62</v>
      </c>
      <c r="I28" s="17">
        <v>70</v>
      </c>
      <c r="J28" s="17">
        <v>62</v>
      </c>
      <c r="K28" s="17">
        <v>81</v>
      </c>
      <c r="L28" s="17">
        <v>74</v>
      </c>
      <c r="M28" s="17">
        <v>94</v>
      </c>
    </row>
    <row r="29" spans="1:13" x14ac:dyDescent="0.25">
      <c r="A29" s="34"/>
      <c r="B29" s="1" t="s">
        <v>20</v>
      </c>
      <c r="C29" s="17">
        <v>26</v>
      </c>
      <c r="D29" s="17">
        <v>37</v>
      </c>
      <c r="E29" s="17">
        <v>41</v>
      </c>
      <c r="F29" s="17">
        <v>28</v>
      </c>
      <c r="G29" s="17">
        <v>38</v>
      </c>
      <c r="H29" s="17">
        <v>39</v>
      </c>
      <c r="I29" s="17">
        <v>30</v>
      </c>
      <c r="J29" s="17">
        <v>49</v>
      </c>
      <c r="K29" s="17">
        <v>30</v>
      </c>
      <c r="L29" s="17">
        <v>43</v>
      </c>
      <c r="M29" s="17">
        <v>50</v>
      </c>
    </row>
    <row r="30" spans="1:13" x14ac:dyDescent="0.25">
      <c r="A30" s="34"/>
      <c r="B30" s="1" t="s">
        <v>21</v>
      </c>
      <c r="C30" s="17">
        <v>52</v>
      </c>
      <c r="D30" s="17">
        <v>44</v>
      </c>
      <c r="E30" s="17">
        <v>44</v>
      </c>
      <c r="F30" s="17">
        <v>33</v>
      </c>
      <c r="G30" s="17">
        <v>41</v>
      </c>
      <c r="H30" s="17">
        <v>52</v>
      </c>
      <c r="I30" s="17">
        <v>50</v>
      </c>
      <c r="J30" s="17">
        <v>49</v>
      </c>
      <c r="K30" s="17">
        <v>42</v>
      </c>
      <c r="L30" s="17">
        <v>35</v>
      </c>
      <c r="M30" s="17">
        <v>33</v>
      </c>
    </row>
    <row r="31" spans="1:13" x14ac:dyDescent="0.25">
      <c r="A31" s="34"/>
      <c r="B31" s="1" t="s">
        <v>22</v>
      </c>
      <c r="C31" s="17">
        <v>22</v>
      </c>
      <c r="D31" s="17">
        <v>30</v>
      </c>
      <c r="E31" s="17">
        <v>66</v>
      </c>
      <c r="F31" s="17">
        <v>21</v>
      </c>
      <c r="G31" s="17">
        <v>31</v>
      </c>
      <c r="H31" s="17">
        <v>29</v>
      </c>
      <c r="I31" s="17">
        <v>22</v>
      </c>
      <c r="J31" s="17">
        <v>15</v>
      </c>
      <c r="K31" s="17">
        <v>14</v>
      </c>
      <c r="L31" s="17">
        <v>39</v>
      </c>
      <c r="M31" s="17">
        <v>37</v>
      </c>
    </row>
    <row r="32" spans="1:13" x14ac:dyDescent="0.25">
      <c r="A32" s="34"/>
      <c r="B32" s="1" t="s">
        <v>23</v>
      </c>
      <c r="C32" s="17">
        <v>35</v>
      </c>
      <c r="D32" s="17">
        <v>33</v>
      </c>
      <c r="E32" s="17">
        <v>25</v>
      </c>
      <c r="F32" s="17">
        <v>32</v>
      </c>
      <c r="G32" s="17">
        <v>48</v>
      </c>
      <c r="H32" s="17">
        <v>47</v>
      </c>
      <c r="I32" s="17">
        <v>36</v>
      </c>
      <c r="J32" s="17">
        <v>36</v>
      </c>
      <c r="K32" s="17">
        <v>42</v>
      </c>
      <c r="L32" s="17">
        <v>31</v>
      </c>
      <c r="M32" s="17">
        <v>49</v>
      </c>
    </row>
    <row r="33" spans="1:13" x14ac:dyDescent="0.25">
      <c r="A33" s="34"/>
      <c r="B33" s="1" t="s">
        <v>24</v>
      </c>
      <c r="C33" s="17">
        <v>47</v>
      </c>
      <c r="D33" s="17">
        <v>95</v>
      </c>
      <c r="E33" s="17">
        <v>75</v>
      </c>
      <c r="F33" s="17">
        <v>58</v>
      </c>
      <c r="G33" s="17">
        <v>82</v>
      </c>
      <c r="H33" s="17">
        <v>59</v>
      </c>
      <c r="I33" s="17">
        <v>44</v>
      </c>
      <c r="J33" s="17">
        <v>56</v>
      </c>
      <c r="K33" s="17">
        <v>84</v>
      </c>
      <c r="L33" s="17">
        <v>86</v>
      </c>
      <c r="M33" s="17">
        <v>56</v>
      </c>
    </row>
    <row r="34" spans="1:13" x14ac:dyDescent="0.25">
      <c r="A34" s="34"/>
      <c r="B34" s="1" t="s">
        <v>25</v>
      </c>
      <c r="C34" s="17">
        <v>36</v>
      </c>
      <c r="D34" s="17">
        <v>33</v>
      </c>
      <c r="E34" s="17">
        <v>39</v>
      </c>
      <c r="F34" s="17">
        <v>33</v>
      </c>
      <c r="G34" s="17">
        <v>32</v>
      </c>
      <c r="H34" s="17">
        <v>44</v>
      </c>
      <c r="I34" s="17">
        <v>25</v>
      </c>
      <c r="J34" s="17">
        <v>21</v>
      </c>
      <c r="K34" s="17">
        <v>29</v>
      </c>
      <c r="L34" s="17">
        <v>27</v>
      </c>
      <c r="M34" s="17">
        <v>27</v>
      </c>
    </row>
    <row r="35" spans="1:13" x14ac:dyDescent="0.25">
      <c r="A35" s="34"/>
      <c r="B35" s="1" t="s">
        <v>26</v>
      </c>
      <c r="C35" s="17">
        <v>9</v>
      </c>
      <c r="D35" s="17">
        <v>6</v>
      </c>
      <c r="E35" s="17">
        <v>7</v>
      </c>
      <c r="F35" s="17">
        <v>12</v>
      </c>
      <c r="G35" s="17">
        <v>15</v>
      </c>
      <c r="H35" s="17">
        <v>9</v>
      </c>
      <c r="I35" s="17">
        <v>12</v>
      </c>
      <c r="J35" s="17">
        <v>13</v>
      </c>
      <c r="K35" s="17">
        <v>16</v>
      </c>
      <c r="L35" s="17">
        <v>14</v>
      </c>
      <c r="M35" s="17">
        <v>47</v>
      </c>
    </row>
    <row r="36" spans="1:13" x14ac:dyDescent="0.25">
      <c r="A36" s="35"/>
      <c r="B36" s="13" t="s">
        <v>4</v>
      </c>
      <c r="C36" s="23">
        <v>426</v>
      </c>
      <c r="D36" s="23">
        <v>466</v>
      </c>
      <c r="E36" s="23">
        <v>470</v>
      </c>
      <c r="F36" s="23">
        <v>388</v>
      </c>
      <c r="G36" s="23">
        <v>491</v>
      </c>
      <c r="H36" s="23">
        <v>465</v>
      </c>
      <c r="I36" s="23">
        <v>450</v>
      </c>
      <c r="J36" s="23">
        <v>458</v>
      </c>
      <c r="K36" s="23">
        <f>SUM(K26:K35)</f>
        <v>474</v>
      </c>
      <c r="L36" s="23">
        <f>SUM(L26:L35)</f>
        <v>471</v>
      </c>
      <c r="M36" s="23">
        <f>SUM(M26:M35)</f>
        <v>510</v>
      </c>
    </row>
    <row r="37" spans="1:13" x14ac:dyDescent="0.25">
      <c r="A37" s="36" t="s">
        <v>11</v>
      </c>
      <c r="B37" s="1" t="s">
        <v>17</v>
      </c>
      <c r="C37" s="17">
        <v>95</v>
      </c>
      <c r="D37" s="17">
        <v>79</v>
      </c>
      <c r="E37" s="17">
        <v>77</v>
      </c>
      <c r="F37" s="17">
        <v>77</v>
      </c>
      <c r="G37" s="17">
        <v>78</v>
      </c>
      <c r="H37" s="17">
        <v>91</v>
      </c>
      <c r="I37" s="17">
        <v>136</v>
      </c>
      <c r="J37" s="17">
        <v>115</v>
      </c>
      <c r="K37" s="17">
        <v>93</v>
      </c>
      <c r="L37" s="17">
        <v>77</v>
      </c>
      <c r="M37" s="17">
        <v>74</v>
      </c>
    </row>
    <row r="38" spans="1:13" x14ac:dyDescent="0.25">
      <c r="A38" s="34"/>
      <c r="B38" s="1" t="s">
        <v>18</v>
      </c>
      <c r="C38" s="17">
        <v>64</v>
      </c>
      <c r="D38" s="17">
        <v>72</v>
      </c>
      <c r="E38" s="17">
        <v>72</v>
      </c>
      <c r="F38" s="17">
        <v>51</v>
      </c>
      <c r="G38" s="17">
        <v>75</v>
      </c>
      <c r="H38" s="17">
        <v>63</v>
      </c>
      <c r="I38" s="17">
        <v>63</v>
      </c>
      <c r="J38" s="17">
        <v>71</v>
      </c>
      <c r="K38" s="17">
        <v>79</v>
      </c>
      <c r="L38" s="17">
        <v>72</v>
      </c>
      <c r="M38" s="17">
        <v>71</v>
      </c>
    </row>
    <row r="39" spans="1:13" x14ac:dyDescent="0.25">
      <c r="A39" s="34"/>
      <c r="B39" s="1" t="s">
        <v>19</v>
      </c>
      <c r="C39" s="17">
        <v>123</v>
      </c>
      <c r="D39" s="17">
        <v>80</v>
      </c>
      <c r="E39" s="17">
        <v>69</v>
      </c>
      <c r="F39" s="17">
        <v>87</v>
      </c>
      <c r="G39" s="17">
        <v>134</v>
      </c>
      <c r="H39" s="17">
        <v>94</v>
      </c>
      <c r="I39" s="17">
        <v>103</v>
      </c>
      <c r="J39" s="17">
        <v>97</v>
      </c>
      <c r="K39" s="17">
        <v>115</v>
      </c>
      <c r="L39" s="17">
        <v>119</v>
      </c>
      <c r="M39" s="17">
        <v>150</v>
      </c>
    </row>
    <row r="40" spans="1:13" x14ac:dyDescent="0.25">
      <c r="A40" s="34"/>
      <c r="B40" s="1" t="s">
        <v>20</v>
      </c>
      <c r="C40" s="17">
        <v>37</v>
      </c>
      <c r="D40" s="17">
        <v>51</v>
      </c>
      <c r="E40" s="17">
        <v>48</v>
      </c>
      <c r="F40" s="17">
        <v>42</v>
      </c>
      <c r="G40" s="17">
        <v>53</v>
      </c>
      <c r="H40" s="17">
        <v>52</v>
      </c>
      <c r="I40" s="17">
        <v>44</v>
      </c>
      <c r="J40" s="17">
        <v>77</v>
      </c>
      <c r="K40" s="17">
        <v>48</v>
      </c>
      <c r="L40" s="17">
        <v>66</v>
      </c>
      <c r="M40" s="17">
        <v>66</v>
      </c>
    </row>
    <row r="41" spans="1:13" x14ac:dyDescent="0.25">
      <c r="A41" s="34"/>
      <c r="B41" s="1" t="s">
        <v>21</v>
      </c>
      <c r="C41" s="17">
        <v>73</v>
      </c>
      <c r="D41" s="17">
        <v>64</v>
      </c>
      <c r="E41" s="17">
        <v>67</v>
      </c>
      <c r="F41" s="17">
        <v>53</v>
      </c>
      <c r="G41" s="17">
        <v>59</v>
      </c>
      <c r="H41" s="17">
        <v>70</v>
      </c>
      <c r="I41" s="17">
        <v>73</v>
      </c>
      <c r="J41" s="17">
        <v>69</v>
      </c>
      <c r="K41" s="17">
        <v>65</v>
      </c>
      <c r="L41" s="17">
        <v>52</v>
      </c>
      <c r="M41" s="17">
        <v>58</v>
      </c>
    </row>
    <row r="42" spans="1:13" x14ac:dyDescent="0.25">
      <c r="A42" s="34"/>
      <c r="B42" s="1" t="s">
        <v>22</v>
      </c>
      <c r="C42" s="17">
        <v>63</v>
      </c>
      <c r="D42" s="17">
        <v>64</v>
      </c>
      <c r="E42" s="17">
        <v>128</v>
      </c>
      <c r="F42" s="17">
        <v>29</v>
      </c>
      <c r="G42" s="17">
        <v>80</v>
      </c>
      <c r="H42" s="17">
        <v>44</v>
      </c>
      <c r="I42" s="17">
        <v>54</v>
      </c>
      <c r="J42" s="17">
        <v>27</v>
      </c>
      <c r="K42" s="17">
        <v>31</v>
      </c>
      <c r="L42" s="17">
        <v>54</v>
      </c>
      <c r="M42" s="17">
        <v>55</v>
      </c>
    </row>
    <row r="43" spans="1:13" x14ac:dyDescent="0.25">
      <c r="A43" s="34"/>
      <c r="B43" s="1" t="s">
        <v>23</v>
      </c>
      <c r="C43" s="17">
        <v>87</v>
      </c>
      <c r="D43" s="17">
        <v>93</v>
      </c>
      <c r="E43" s="17">
        <v>79</v>
      </c>
      <c r="F43" s="17">
        <v>105</v>
      </c>
      <c r="G43" s="17">
        <v>120</v>
      </c>
      <c r="H43" s="17">
        <v>144</v>
      </c>
      <c r="I43" s="17">
        <v>100</v>
      </c>
      <c r="J43" s="17">
        <v>93</v>
      </c>
      <c r="K43" s="17">
        <v>103</v>
      </c>
      <c r="L43" s="17">
        <v>89</v>
      </c>
      <c r="M43" s="17">
        <v>106</v>
      </c>
    </row>
    <row r="44" spans="1:13" x14ac:dyDescent="0.25">
      <c r="A44" s="34"/>
      <c r="B44" s="1" t="s">
        <v>24</v>
      </c>
      <c r="C44" s="17">
        <v>94</v>
      </c>
      <c r="D44" s="17">
        <v>133</v>
      </c>
      <c r="E44" s="17">
        <v>132</v>
      </c>
      <c r="F44" s="17">
        <v>95</v>
      </c>
      <c r="G44" s="17">
        <v>135</v>
      </c>
      <c r="H44" s="17">
        <v>99</v>
      </c>
      <c r="I44" s="17">
        <v>90</v>
      </c>
      <c r="J44" s="17">
        <v>114</v>
      </c>
      <c r="K44" s="17">
        <v>136</v>
      </c>
      <c r="L44" s="17">
        <v>130</v>
      </c>
      <c r="M44" s="17">
        <v>87</v>
      </c>
    </row>
    <row r="45" spans="1:13" x14ac:dyDescent="0.25">
      <c r="A45" s="34"/>
      <c r="B45" s="1" t="s">
        <v>25</v>
      </c>
      <c r="C45" s="17">
        <v>47</v>
      </c>
      <c r="D45" s="17">
        <v>42</v>
      </c>
      <c r="E45" s="17">
        <v>50</v>
      </c>
      <c r="F45" s="17">
        <v>45</v>
      </c>
      <c r="G45" s="17">
        <v>42</v>
      </c>
      <c r="H45" s="17">
        <v>52</v>
      </c>
      <c r="I45" s="17">
        <v>37</v>
      </c>
      <c r="J45" s="17">
        <v>33</v>
      </c>
      <c r="K45" s="17">
        <v>47</v>
      </c>
      <c r="L45" s="17">
        <v>40</v>
      </c>
      <c r="M45" s="17">
        <v>37</v>
      </c>
    </row>
    <row r="46" spans="1:13" x14ac:dyDescent="0.25">
      <c r="A46" s="34"/>
      <c r="B46" s="1" t="s">
        <v>26</v>
      </c>
      <c r="C46" s="17">
        <v>11</v>
      </c>
      <c r="D46" s="17">
        <v>7</v>
      </c>
      <c r="E46" s="17">
        <v>7</v>
      </c>
      <c r="F46" s="17">
        <v>15</v>
      </c>
      <c r="G46" s="17">
        <v>18</v>
      </c>
      <c r="H46" s="17">
        <v>12</v>
      </c>
      <c r="I46" s="17">
        <v>16</v>
      </c>
      <c r="J46" s="17">
        <v>16</v>
      </c>
      <c r="K46" s="17">
        <v>21</v>
      </c>
      <c r="L46" s="17">
        <v>15</v>
      </c>
      <c r="M46" s="17">
        <v>54</v>
      </c>
    </row>
    <row r="47" spans="1:13" x14ac:dyDescent="0.25">
      <c r="A47" s="35"/>
      <c r="B47" s="13" t="s">
        <v>4</v>
      </c>
      <c r="C47" s="23">
        <v>694</v>
      </c>
      <c r="D47" s="23">
        <v>685</v>
      </c>
      <c r="E47" s="23">
        <v>729</v>
      </c>
      <c r="F47" s="23">
        <v>599</v>
      </c>
      <c r="G47" s="23">
        <v>794</v>
      </c>
      <c r="H47" s="23">
        <v>721</v>
      </c>
      <c r="I47" s="23">
        <v>716</v>
      </c>
      <c r="J47" s="23">
        <v>712</v>
      </c>
      <c r="K47" s="23">
        <f>SUM(K37:K46)</f>
        <v>738</v>
      </c>
      <c r="L47" s="23">
        <f>SUM(L37:L46)</f>
        <v>714</v>
      </c>
      <c r="M47" s="23">
        <f>SUM(M37:M46)</f>
        <v>758</v>
      </c>
    </row>
  </sheetData>
  <mergeCells count="5">
    <mergeCell ref="A26:A36"/>
    <mergeCell ref="A37:A47"/>
    <mergeCell ref="A4:A14"/>
    <mergeCell ref="A15:A25"/>
    <mergeCell ref="A1:M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4999-4453-4AC8-B881-9BCB8C60738F}">
  <dimension ref="A1:M23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x14ac:dyDescent="0.25">
      <c r="A4" s="25" t="s">
        <v>3</v>
      </c>
      <c r="B4" s="1" t="s">
        <v>4</v>
      </c>
      <c r="C4" s="17">
        <v>187</v>
      </c>
      <c r="D4" s="18">
        <v>162</v>
      </c>
      <c r="E4" s="18">
        <v>145</v>
      </c>
      <c r="F4" s="18">
        <v>176</v>
      </c>
      <c r="G4" s="18">
        <v>132</v>
      </c>
      <c r="H4" s="18">
        <v>118</v>
      </c>
      <c r="I4" s="18">
        <v>145</v>
      </c>
      <c r="J4" s="3">
        <v>173</v>
      </c>
      <c r="K4" s="18">
        <v>162</v>
      </c>
      <c r="L4" s="3">
        <v>172</v>
      </c>
      <c r="M4" s="3">
        <v>186</v>
      </c>
    </row>
    <row r="5" spans="1:13" x14ac:dyDescent="0.25">
      <c r="A5" s="26"/>
      <c r="B5" s="1" t="s">
        <v>5</v>
      </c>
      <c r="C5" s="17">
        <v>52</v>
      </c>
      <c r="D5" s="18">
        <v>44</v>
      </c>
      <c r="E5" s="18">
        <v>43</v>
      </c>
      <c r="F5" s="18">
        <v>40</v>
      </c>
      <c r="G5" s="18">
        <v>34</v>
      </c>
      <c r="H5" s="18">
        <v>47</v>
      </c>
      <c r="I5" s="18">
        <v>27</v>
      </c>
      <c r="J5" s="4">
        <v>45</v>
      </c>
      <c r="K5" s="18">
        <v>29</v>
      </c>
      <c r="L5" s="4">
        <v>36</v>
      </c>
      <c r="M5" s="4">
        <v>34</v>
      </c>
    </row>
    <row r="6" spans="1:13" x14ac:dyDescent="0.25">
      <c r="A6" s="26"/>
      <c r="B6" s="1" t="s">
        <v>6</v>
      </c>
      <c r="C6" s="17">
        <v>19</v>
      </c>
      <c r="D6" s="18">
        <v>9</v>
      </c>
      <c r="E6" s="18">
        <v>13</v>
      </c>
      <c r="F6" s="18">
        <v>10</v>
      </c>
      <c r="G6" s="18">
        <v>8</v>
      </c>
      <c r="H6" s="18">
        <v>7</v>
      </c>
      <c r="I6" s="18">
        <v>11</v>
      </c>
      <c r="J6" s="4">
        <v>14</v>
      </c>
      <c r="K6" s="18">
        <v>15</v>
      </c>
      <c r="L6" s="4">
        <v>18</v>
      </c>
      <c r="M6" s="4">
        <v>12</v>
      </c>
    </row>
    <row r="7" spans="1:13" x14ac:dyDescent="0.25">
      <c r="A7" s="26"/>
      <c r="B7" s="1" t="s">
        <v>7</v>
      </c>
      <c r="C7" s="17">
        <v>105</v>
      </c>
      <c r="D7" s="18">
        <v>106</v>
      </c>
      <c r="E7" s="18">
        <v>80</v>
      </c>
      <c r="F7" s="18">
        <v>116</v>
      </c>
      <c r="G7" s="18">
        <v>84</v>
      </c>
      <c r="H7" s="18">
        <v>51</v>
      </c>
      <c r="I7" s="18">
        <v>96</v>
      </c>
      <c r="J7" s="4">
        <v>104</v>
      </c>
      <c r="K7" s="18">
        <v>103</v>
      </c>
      <c r="L7" s="4">
        <v>107</v>
      </c>
      <c r="M7" s="4">
        <v>128</v>
      </c>
    </row>
    <row r="8" spans="1:13" x14ac:dyDescent="0.25">
      <c r="A8" s="27"/>
      <c r="B8" s="5" t="s">
        <v>8</v>
      </c>
      <c r="C8" s="19">
        <v>11</v>
      </c>
      <c r="D8" s="20">
        <v>3</v>
      </c>
      <c r="E8" s="20">
        <v>9</v>
      </c>
      <c r="F8" s="20">
        <v>10</v>
      </c>
      <c r="G8" s="20">
        <v>6</v>
      </c>
      <c r="H8" s="20">
        <v>13</v>
      </c>
      <c r="I8" s="20">
        <v>11</v>
      </c>
      <c r="J8" s="6">
        <v>10</v>
      </c>
      <c r="K8" s="20">
        <v>15</v>
      </c>
      <c r="L8" s="6">
        <v>11</v>
      </c>
      <c r="M8" s="6">
        <v>12</v>
      </c>
    </row>
    <row r="9" spans="1:13" x14ac:dyDescent="0.25">
      <c r="A9" s="28" t="s">
        <v>9</v>
      </c>
      <c r="B9" s="1" t="s">
        <v>4</v>
      </c>
      <c r="C9" s="17">
        <v>189</v>
      </c>
      <c r="D9" s="18">
        <v>185</v>
      </c>
      <c r="E9" s="18">
        <v>181</v>
      </c>
      <c r="F9" s="18">
        <v>221</v>
      </c>
      <c r="G9" s="18">
        <v>239</v>
      </c>
      <c r="H9" s="18">
        <v>202</v>
      </c>
      <c r="I9" s="18">
        <v>220</v>
      </c>
      <c r="J9" s="3">
        <v>261</v>
      </c>
      <c r="K9" s="18">
        <v>267</v>
      </c>
      <c r="L9" s="3">
        <v>263</v>
      </c>
      <c r="M9" s="3">
        <v>306</v>
      </c>
    </row>
    <row r="10" spans="1:13" x14ac:dyDescent="0.25">
      <c r="A10" s="26"/>
      <c r="B10" s="1" t="s">
        <v>5</v>
      </c>
      <c r="C10" s="17">
        <v>116</v>
      </c>
      <c r="D10" s="18">
        <v>98</v>
      </c>
      <c r="E10" s="18">
        <v>92</v>
      </c>
      <c r="F10" s="18">
        <v>74</v>
      </c>
      <c r="G10" s="18">
        <v>99</v>
      </c>
      <c r="H10" s="18">
        <v>116</v>
      </c>
      <c r="I10" s="18">
        <v>69</v>
      </c>
      <c r="J10" s="4">
        <v>123</v>
      </c>
      <c r="K10" s="18">
        <v>78</v>
      </c>
      <c r="L10" s="4">
        <v>107</v>
      </c>
      <c r="M10" s="4">
        <v>128</v>
      </c>
    </row>
    <row r="11" spans="1:13" x14ac:dyDescent="0.25">
      <c r="A11" s="26"/>
      <c r="B11" s="1" t="s">
        <v>6</v>
      </c>
      <c r="C11" s="17">
        <v>4</v>
      </c>
      <c r="D11" s="18">
        <v>3</v>
      </c>
      <c r="E11" s="18">
        <v>7</v>
      </c>
      <c r="F11" s="18">
        <v>9</v>
      </c>
      <c r="G11" s="18">
        <v>7</v>
      </c>
      <c r="H11" s="18">
        <v>4</v>
      </c>
      <c r="I11" s="18">
        <v>9</v>
      </c>
      <c r="J11" s="4">
        <v>19</v>
      </c>
      <c r="K11" s="18">
        <v>15</v>
      </c>
      <c r="L11" s="4">
        <v>14</v>
      </c>
      <c r="M11" s="4">
        <v>8</v>
      </c>
    </row>
    <row r="12" spans="1:13" x14ac:dyDescent="0.25">
      <c r="A12" s="26"/>
      <c r="B12" s="1" t="s">
        <v>7</v>
      </c>
      <c r="C12" s="17">
        <v>68</v>
      </c>
      <c r="D12" s="18">
        <v>78</v>
      </c>
      <c r="E12" s="18">
        <v>74</v>
      </c>
      <c r="F12" s="18">
        <v>131</v>
      </c>
      <c r="G12" s="18">
        <v>124</v>
      </c>
      <c r="H12" s="18">
        <v>73</v>
      </c>
      <c r="I12" s="18">
        <v>137</v>
      </c>
      <c r="J12" s="4">
        <v>107</v>
      </c>
      <c r="K12" s="18">
        <v>162</v>
      </c>
      <c r="L12" s="4">
        <v>129</v>
      </c>
      <c r="M12" s="4">
        <v>157</v>
      </c>
    </row>
    <row r="13" spans="1:13" x14ac:dyDescent="0.25">
      <c r="A13" s="27"/>
      <c r="B13" s="5" t="s">
        <v>8</v>
      </c>
      <c r="C13" s="19">
        <v>1</v>
      </c>
      <c r="D13" s="20">
        <v>6</v>
      </c>
      <c r="E13" s="20">
        <v>8</v>
      </c>
      <c r="F13" s="20">
        <v>7</v>
      </c>
      <c r="G13" s="20">
        <v>9</v>
      </c>
      <c r="H13" s="20">
        <v>9</v>
      </c>
      <c r="I13" s="20">
        <v>5</v>
      </c>
      <c r="J13" s="6">
        <v>12</v>
      </c>
      <c r="K13" s="20">
        <v>12</v>
      </c>
      <c r="L13" s="6">
        <v>13</v>
      </c>
      <c r="M13" s="6">
        <v>13</v>
      </c>
    </row>
    <row r="14" spans="1:13" x14ac:dyDescent="0.25">
      <c r="A14" s="29" t="s">
        <v>10</v>
      </c>
      <c r="B14" s="1" t="s">
        <v>4</v>
      </c>
      <c r="C14" s="17">
        <v>556</v>
      </c>
      <c r="D14" s="18">
        <v>555</v>
      </c>
      <c r="E14" s="18">
        <v>591</v>
      </c>
      <c r="F14" s="18">
        <v>521</v>
      </c>
      <c r="G14" s="18">
        <v>479</v>
      </c>
      <c r="H14" s="18">
        <v>477</v>
      </c>
      <c r="I14" s="18">
        <v>637</v>
      </c>
      <c r="J14" s="3">
        <v>650</v>
      </c>
      <c r="K14" s="18">
        <v>798</v>
      </c>
      <c r="L14" s="3">
        <v>692</v>
      </c>
      <c r="M14" s="3">
        <v>805</v>
      </c>
    </row>
    <row r="15" spans="1:13" x14ac:dyDescent="0.25">
      <c r="A15" s="29"/>
      <c r="B15" s="1" t="s">
        <v>5</v>
      </c>
      <c r="C15" s="17">
        <v>198</v>
      </c>
      <c r="D15" s="18">
        <v>180</v>
      </c>
      <c r="E15" s="18">
        <v>209</v>
      </c>
      <c r="F15" s="18">
        <v>137</v>
      </c>
      <c r="G15" s="18">
        <v>176</v>
      </c>
      <c r="H15" s="18">
        <v>200</v>
      </c>
      <c r="I15" s="18">
        <v>159</v>
      </c>
      <c r="J15" s="4">
        <v>194</v>
      </c>
      <c r="K15" s="18">
        <v>170</v>
      </c>
      <c r="L15" s="4">
        <v>158</v>
      </c>
      <c r="M15" s="4">
        <v>209</v>
      </c>
    </row>
    <row r="16" spans="1:13" x14ac:dyDescent="0.25">
      <c r="A16" s="29"/>
      <c r="B16" s="1" t="s">
        <v>6</v>
      </c>
      <c r="C16" s="17">
        <v>76</v>
      </c>
      <c r="D16" s="18">
        <v>51</v>
      </c>
      <c r="E16" s="18">
        <v>49</v>
      </c>
      <c r="F16" s="18">
        <v>53</v>
      </c>
      <c r="G16" s="18">
        <v>25</v>
      </c>
      <c r="H16" s="18">
        <v>38</v>
      </c>
      <c r="I16" s="18">
        <v>53</v>
      </c>
      <c r="J16" s="4">
        <v>70</v>
      </c>
      <c r="K16" s="18">
        <v>91</v>
      </c>
      <c r="L16" s="4">
        <v>77</v>
      </c>
      <c r="M16" s="4">
        <v>95</v>
      </c>
    </row>
    <row r="17" spans="1:13" x14ac:dyDescent="0.25">
      <c r="A17" s="29"/>
      <c r="B17" s="1" t="s">
        <v>7</v>
      </c>
      <c r="C17" s="17">
        <v>252</v>
      </c>
      <c r="D17" s="18">
        <v>283</v>
      </c>
      <c r="E17" s="18">
        <v>293</v>
      </c>
      <c r="F17" s="18">
        <v>297</v>
      </c>
      <c r="G17" s="18">
        <v>244</v>
      </c>
      <c r="H17" s="18">
        <v>213</v>
      </c>
      <c r="I17" s="18">
        <v>384</v>
      </c>
      <c r="J17" s="4">
        <v>351</v>
      </c>
      <c r="K17" s="18">
        <v>490</v>
      </c>
      <c r="L17" s="4">
        <v>417</v>
      </c>
      <c r="M17" s="4">
        <v>471</v>
      </c>
    </row>
    <row r="18" spans="1:13" x14ac:dyDescent="0.25">
      <c r="A18" s="30"/>
      <c r="B18" s="5" t="s">
        <v>8</v>
      </c>
      <c r="C18" s="19">
        <v>30</v>
      </c>
      <c r="D18" s="20">
        <v>41</v>
      </c>
      <c r="E18" s="20">
        <v>40</v>
      </c>
      <c r="F18" s="20">
        <v>34</v>
      </c>
      <c r="G18" s="20">
        <v>34</v>
      </c>
      <c r="H18" s="20">
        <v>26</v>
      </c>
      <c r="I18" s="20">
        <v>41</v>
      </c>
      <c r="J18" s="6">
        <v>35</v>
      </c>
      <c r="K18" s="20">
        <v>47</v>
      </c>
      <c r="L18" s="6">
        <v>40</v>
      </c>
      <c r="M18" s="6">
        <v>30</v>
      </c>
    </row>
    <row r="19" spans="1:13" x14ac:dyDescent="0.25">
      <c r="A19" s="31" t="s">
        <v>11</v>
      </c>
      <c r="B19" s="7" t="s">
        <v>4</v>
      </c>
      <c r="C19" s="17">
        <v>932</v>
      </c>
      <c r="D19" s="17">
        <v>902</v>
      </c>
      <c r="E19" s="17">
        <v>917</v>
      </c>
      <c r="F19" s="17">
        <v>918</v>
      </c>
      <c r="G19" s="17">
        <v>850</v>
      </c>
      <c r="H19" s="17">
        <v>797</v>
      </c>
      <c r="I19" s="17">
        <v>1002</v>
      </c>
      <c r="J19" s="3">
        <v>1084</v>
      </c>
      <c r="K19" s="17">
        <v>1227</v>
      </c>
      <c r="L19" s="3">
        <v>1127</v>
      </c>
      <c r="M19" s="3">
        <v>1297</v>
      </c>
    </row>
    <row r="20" spans="1:13" x14ac:dyDescent="0.25">
      <c r="A20" s="31"/>
      <c r="B20" s="7" t="s">
        <v>5</v>
      </c>
      <c r="C20" s="17">
        <v>366</v>
      </c>
      <c r="D20" s="18">
        <v>322</v>
      </c>
      <c r="E20" s="18">
        <v>344</v>
      </c>
      <c r="F20" s="18">
        <v>251</v>
      </c>
      <c r="G20" s="18">
        <v>309</v>
      </c>
      <c r="H20" s="18">
        <v>363</v>
      </c>
      <c r="I20" s="18">
        <v>255</v>
      </c>
      <c r="J20" s="4">
        <v>362</v>
      </c>
      <c r="K20" s="18">
        <v>277</v>
      </c>
      <c r="L20" s="4">
        <v>301</v>
      </c>
      <c r="M20" s="4">
        <v>371</v>
      </c>
    </row>
    <row r="21" spans="1:13" x14ac:dyDescent="0.25">
      <c r="A21" s="31"/>
      <c r="B21" s="7" t="s">
        <v>6</v>
      </c>
      <c r="C21" s="17">
        <v>99</v>
      </c>
      <c r="D21" s="18">
        <v>63</v>
      </c>
      <c r="E21" s="18">
        <v>69</v>
      </c>
      <c r="F21" s="18">
        <v>72</v>
      </c>
      <c r="G21" s="18">
        <v>40</v>
      </c>
      <c r="H21" s="18">
        <v>49</v>
      </c>
      <c r="I21" s="18">
        <v>73</v>
      </c>
      <c r="J21" s="4">
        <v>103</v>
      </c>
      <c r="K21" s="18">
        <v>121</v>
      </c>
      <c r="L21" s="4">
        <v>109</v>
      </c>
      <c r="M21" s="4">
        <v>115</v>
      </c>
    </row>
    <row r="22" spans="1:13" x14ac:dyDescent="0.25">
      <c r="A22" s="31"/>
      <c r="B22" s="7" t="s">
        <v>7</v>
      </c>
      <c r="C22" s="17">
        <v>425</v>
      </c>
      <c r="D22" s="18">
        <v>467</v>
      </c>
      <c r="E22" s="18">
        <v>447</v>
      </c>
      <c r="F22" s="18">
        <v>544</v>
      </c>
      <c r="G22" s="18">
        <v>452</v>
      </c>
      <c r="H22" s="18">
        <v>337</v>
      </c>
      <c r="I22" s="18">
        <v>617</v>
      </c>
      <c r="J22" s="4">
        <v>562</v>
      </c>
      <c r="K22" s="18">
        <v>755</v>
      </c>
      <c r="L22" s="4">
        <v>653</v>
      </c>
      <c r="M22" s="4">
        <v>756</v>
      </c>
    </row>
    <row r="23" spans="1:13" x14ac:dyDescent="0.25">
      <c r="A23" s="32"/>
      <c r="B23" s="8" t="s">
        <v>8</v>
      </c>
      <c r="C23" s="19">
        <v>42</v>
      </c>
      <c r="D23" s="20">
        <v>50</v>
      </c>
      <c r="E23" s="20">
        <v>57</v>
      </c>
      <c r="F23" s="20">
        <v>51</v>
      </c>
      <c r="G23" s="20">
        <v>49</v>
      </c>
      <c r="H23" s="20">
        <v>48</v>
      </c>
      <c r="I23" s="20">
        <v>57</v>
      </c>
      <c r="J23" s="6">
        <v>57</v>
      </c>
      <c r="K23" s="20">
        <v>74</v>
      </c>
      <c r="L23" s="6">
        <v>64</v>
      </c>
      <c r="M23" s="6">
        <v>55</v>
      </c>
    </row>
  </sheetData>
  <mergeCells count="5">
    <mergeCell ref="A4:A8"/>
    <mergeCell ref="A9:A13"/>
    <mergeCell ref="A14:A18"/>
    <mergeCell ref="A19:A23"/>
    <mergeCell ref="A1:M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9D49-D5E0-4FB4-BFD4-4EA87EA4D738}">
  <sheetPr>
    <pageSetUpPr fitToPage="1"/>
  </sheetPr>
  <dimension ref="A1:M47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16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ht="15" customHeight="1" x14ac:dyDescent="0.25">
      <c r="A4" s="36" t="s">
        <v>3</v>
      </c>
      <c r="B4" s="1" t="s">
        <v>17</v>
      </c>
      <c r="C4" s="17">
        <v>4</v>
      </c>
      <c r="D4" s="17">
        <v>0</v>
      </c>
      <c r="E4" s="17">
        <v>1</v>
      </c>
      <c r="F4" s="17">
        <v>7</v>
      </c>
      <c r="G4" s="17">
        <v>9</v>
      </c>
      <c r="H4" s="17">
        <v>7</v>
      </c>
      <c r="I4" s="17">
        <v>2</v>
      </c>
      <c r="J4" s="17">
        <v>3</v>
      </c>
      <c r="K4" s="17">
        <v>5</v>
      </c>
      <c r="L4" s="17">
        <v>10</v>
      </c>
      <c r="M4" s="17">
        <v>7</v>
      </c>
    </row>
    <row r="5" spans="1:13" x14ac:dyDescent="0.25">
      <c r="A5" s="34"/>
      <c r="B5" s="1" t="s">
        <v>18</v>
      </c>
      <c r="C5" s="17">
        <v>1</v>
      </c>
      <c r="D5" s="17">
        <v>3</v>
      </c>
      <c r="E5" s="17">
        <v>0</v>
      </c>
      <c r="F5" s="17">
        <v>0</v>
      </c>
      <c r="G5" s="17">
        <v>0</v>
      </c>
      <c r="H5" s="17">
        <v>4</v>
      </c>
      <c r="I5" s="17">
        <v>0</v>
      </c>
      <c r="J5" s="17">
        <v>4</v>
      </c>
      <c r="K5" s="17">
        <v>5</v>
      </c>
      <c r="L5" s="17">
        <v>1</v>
      </c>
      <c r="M5" s="17">
        <v>0</v>
      </c>
    </row>
    <row r="6" spans="1:13" x14ac:dyDescent="0.25">
      <c r="A6" s="34"/>
      <c r="B6" s="1" t="s">
        <v>19</v>
      </c>
      <c r="C6" s="17">
        <v>43</v>
      </c>
      <c r="D6" s="17">
        <v>31</v>
      </c>
      <c r="E6" s="17">
        <v>35</v>
      </c>
      <c r="F6" s="17">
        <v>15</v>
      </c>
      <c r="G6" s="17">
        <v>10</v>
      </c>
      <c r="H6" s="17">
        <v>8</v>
      </c>
      <c r="I6" s="17">
        <v>24</v>
      </c>
      <c r="J6" s="17">
        <v>33</v>
      </c>
      <c r="K6" s="17">
        <v>23</v>
      </c>
      <c r="L6" s="17">
        <v>13</v>
      </c>
      <c r="M6" s="17">
        <v>21</v>
      </c>
    </row>
    <row r="7" spans="1:13" x14ac:dyDescent="0.25">
      <c r="A7" s="34"/>
      <c r="B7" s="1" t="s">
        <v>20</v>
      </c>
      <c r="C7" s="17">
        <v>27</v>
      </c>
      <c r="D7" s="17">
        <v>21</v>
      </c>
      <c r="E7" s="17">
        <v>17</v>
      </c>
      <c r="F7" s="17">
        <v>26</v>
      </c>
      <c r="G7" s="17">
        <v>18</v>
      </c>
      <c r="H7" s="17">
        <v>18</v>
      </c>
      <c r="I7" s="17">
        <v>18</v>
      </c>
      <c r="J7" s="17">
        <v>22</v>
      </c>
      <c r="K7" s="17">
        <v>15</v>
      </c>
      <c r="L7" s="17">
        <v>21</v>
      </c>
      <c r="M7" s="17">
        <v>17</v>
      </c>
    </row>
    <row r="8" spans="1:13" x14ac:dyDescent="0.25">
      <c r="A8" s="34"/>
      <c r="B8" s="1" t="s">
        <v>21</v>
      </c>
      <c r="C8" s="17">
        <v>0</v>
      </c>
      <c r="D8" s="17">
        <v>1</v>
      </c>
      <c r="E8" s="17">
        <v>1</v>
      </c>
      <c r="F8" s="17">
        <v>2</v>
      </c>
      <c r="G8" s="17">
        <v>2</v>
      </c>
      <c r="H8" s="17">
        <v>2</v>
      </c>
      <c r="I8" s="17">
        <v>0</v>
      </c>
      <c r="J8" s="17">
        <v>0</v>
      </c>
      <c r="K8" s="17">
        <v>1</v>
      </c>
      <c r="L8" s="17">
        <v>1</v>
      </c>
      <c r="M8" s="17">
        <v>3</v>
      </c>
    </row>
    <row r="9" spans="1:13" ht="15" customHeight="1" x14ac:dyDescent="0.25">
      <c r="A9" s="34"/>
      <c r="B9" s="1" t="s">
        <v>22</v>
      </c>
      <c r="C9" s="17">
        <v>23</v>
      </c>
      <c r="D9" s="17">
        <v>25</v>
      </c>
      <c r="E9" s="17">
        <v>26</v>
      </c>
      <c r="F9" s="17">
        <v>32</v>
      </c>
      <c r="G9" s="17">
        <v>23</v>
      </c>
      <c r="H9" s="17">
        <v>14</v>
      </c>
      <c r="I9" s="17">
        <v>27</v>
      </c>
      <c r="J9" s="17">
        <v>22</v>
      </c>
      <c r="K9" s="17">
        <v>42</v>
      </c>
      <c r="L9" s="17">
        <v>42</v>
      </c>
      <c r="M9" s="17">
        <v>52</v>
      </c>
    </row>
    <row r="10" spans="1:13" x14ac:dyDescent="0.25">
      <c r="A10" s="34"/>
      <c r="B10" s="1" t="s">
        <v>23</v>
      </c>
      <c r="C10" s="17">
        <v>8</v>
      </c>
      <c r="D10" s="17">
        <v>11</v>
      </c>
      <c r="E10" s="17">
        <v>19</v>
      </c>
      <c r="F10" s="17">
        <v>13</v>
      </c>
      <c r="G10" s="17">
        <v>10</v>
      </c>
      <c r="H10" s="17">
        <v>8</v>
      </c>
      <c r="I10" s="17">
        <v>14</v>
      </c>
      <c r="J10" s="17">
        <v>34</v>
      </c>
      <c r="K10" s="17">
        <v>15</v>
      </c>
      <c r="L10" s="17">
        <v>34</v>
      </c>
      <c r="M10" s="17">
        <v>42</v>
      </c>
    </row>
    <row r="11" spans="1:13" x14ac:dyDescent="0.25">
      <c r="A11" s="34"/>
      <c r="B11" s="1" t="s">
        <v>24</v>
      </c>
      <c r="C11" s="17">
        <v>79</v>
      </c>
      <c r="D11" s="17">
        <v>62</v>
      </c>
      <c r="E11" s="17">
        <v>41</v>
      </c>
      <c r="F11" s="17">
        <v>80</v>
      </c>
      <c r="G11" s="17">
        <v>60</v>
      </c>
      <c r="H11" s="17">
        <v>56</v>
      </c>
      <c r="I11" s="17">
        <v>60</v>
      </c>
      <c r="J11" s="17">
        <v>55</v>
      </c>
      <c r="K11" s="17">
        <v>55</v>
      </c>
      <c r="L11" s="17">
        <v>48</v>
      </c>
      <c r="M11" s="17">
        <v>41</v>
      </c>
    </row>
    <row r="12" spans="1:13" x14ac:dyDescent="0.25">
      <c r="A12" s="34"/>
      <c r="B12" s="1" t="s">
        <v>25</v>
      </c>
      <c r="C12" s="17">
        <v>1</v>
      </c>
      <c r="D12" s="17">
        <v>3</v>
      </c>
      <c r="E12" s="17">
        <v>0</v>
      </c>
      <c r="F12" s="17">
        <v>0</v>
      </c>
      <c r="G12" s="17">
        <v>0</v>
      </c>
      <c r="H12" s="17">
        <v>1</v>
      </c>
      <c r="I12" s="17">
        <v>0</v>
      </c>
      <c r="J12" s="17">
        <v>0</v>
      </c>
      <c r="K12" s="17">
        <v>1</v>
      </c>
      <c r="L12" s="17">
        <v>2</v>
      </c>
      <c r="M12" s="17">
        <v>0</v>
      </c>
    </row>
    <row r="13" spans="1:13" x14ac:dyDescent="0.25">
      <c r="A13" s="34"/>
      <c r="B13" s="1" t="s">
        <v>26</v>
      </c>
      <c r="C13" s="17">
        <v>1</v>
      </c>
      <c r="D13" s="17">
        <v>5</v>
      </c>
      <c r="E13" s="17">
        <v>5</v>
      </c>
      <c r="F13" s="17">
        <v>1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3</v>
      </c>
    </row>
    <row r="14" spans="1:13" ht="15" customHeight="1" x14ac:dyDescent="0.25">
      <c r="A14" s="35"/>
      <c r="B14" s="13" t="s">
        <v>4</v>
      </c>
      <c r="C14" s="23">
        <v>187</v>
      </c>
      <c r="D14" s="23">
        <v>162</v>
      </c>
      <c r="E14" s="23">
        <v>145</v>
      </c>
      <c r="F14" s="23">
        <v>176</v>
      </c>
      <c r="G14" s="23">
        <v>132</v>
      </c>
      <c r="H14" s="23">
        <v>118</v>
      </c>
      <c r="I14" s="23">
        <v>145</v>
      </c>
      <c r="J14" s="23">
        <v>173</v>
      </c>
      <c r="K14" s="23">
        <f>SUM(K4:K13)</f>
        <v>162</v>
      </c>
      <c r="L14" s="23">
        <f>SUM(L4:L13)</f>
        <v>172</v>
      </c>
      <c r="M14" s="23">
        <f>SUM(M4:M13)</f>
        <v>186</v>
      </c>
    </row>
    <row r="15" spans="1:13" x14ac:dyDescent="0.25">
      <c r="A15" s="36" t="s">
        <v>9</v>
      </c>
      <c r="B15" s="1" t="s">
        <v>17</v>
      </c>
      <c r="C15" s="17">
        <v>4</v>
      </c>
      <c r="D15" s="17">
        <v>5</v>
      </c>
      <c r="E15" s="17">
        <v>4</v>
      </c>
      <c r="F15" s="17">
        <v>8</v>
      </c>
      <c r="G15" s="17">
        <v>3</v>
      </c>
      <c r="H15" s="17">
        <v>6</v>
      </c>
      <c r="I15" s="17">
        <v>2</v>
      </c>
      <c r="J15" s="17">
        <v>1</v>
      </c>
      <c r="K15" s="17">
        <v>0</v>
      </c>
      <c r="L15" s="17">
        <v>0</v>
      </c>
      <c r="M15" s="17">
        <v>4</v>
      </c>
    </row>
    <row r="16" spans="1:13" x14ac:dyDescent="0.25">
      <c r="A16" s="34"/>
      <c r="B16" s="1" t="s">
        <v>18</v>
      </c>
      <c r="C16" s="17">
        <v>4</v>
      </c>
      <c r="D16" s="17">
        <v>5</v>
      </c>
      <c r="E16" s="17">
        <v>3</v>
      </c>
      <c r="F16" s="17">
        <v>1</v>
      </c>
      <c r="G16" s="17">
        <v>0</v>
      </c>
      <c r="H16" s="17">
        <v>9</v>
      </c>
      <c r="I16" s="17">
        <v>0</v>
      </c>
      <c r="J16" s="17">
        <v>8</v>
      </c>
      <c r="K16" s="17">
        <v>6</v>
      </c>
      <c r="L16" s="17">
        <v>9</v>
      </c>
      <c r="M16" s="17">
        <v>2</v>
      </c>
    </row>
    <row r="17" spans="1:13" x14ac:dyDescent="0.25">
      <c r="A17" s="34"/>
      <c r="B17" s="1" t="s">
        <v>19</v>
      </c>
      <c r="C17" s="17">
        <v>41</v>
      </c>
      <c r="D17" s="17">
        <v>27</v>
      </c>
      <c r="E17" s="17">
        <v>29</v>
      </c>
      <c r="F17" s="17">
        <v>21</v>
      </c>
      <c r="G17" s="17">
        <v>26</v>
      </c>
      <c r="H17" s="17">
        <v>35</v>
      </c>
      <c r="I17" s="17">
        <v>54</v>
      </c>
      <c r="J17" s="17">
        <v>49</v>
      </c>
      <c r="K17" s="17">
        <v>51</v>
      </c>
      <c r="L17" s="17">
        <v>40</v>
      </c>
      <c r="M17" s="17">
        <v>38</v>
      </c>
    </row>
    <row r="18" spans="1:13" x14ac:dyDescent="0.25">
      <c r="A18" s="34"/>
      <c r="B18" s="1" t="s">
        <v>20</v>
      </c>
      <c r="C18" s="17">
        <v>54</v>
      </c>
      <c r="D18" s="17">
        <v>37</v>
      </c>
      <c r="E18" s="17">
        <v>54</v>
      </c>
      <c r="F18" s="17">
        <v>41</v>
      </c>
      <c r="G18" s="17">
        <v>43</v>
      </c>
      <c r="H18" s="17">
        <v>42</v>
      </c>
      <c r="I18" s="17">
        <v>27</v>
      </c>
      <c r="J18" s="17">
        <v>40</v>
      </c>
      <c r="K18" s="17">
        <v>34</v>
      </c>
      <c r="L18" s="17">
        <v>56</v>
      </c>
      <c r="M18" s="17">
        <v>64</v>
      </c>
    </row>
    <row r="19" spans="1:13" x14ac:dyDescent="0.25">
      <c r="A19" s="34"/>
      <c r="B19" s="1" t="s">
        <v>21</v>
      </c>
      <c r="C19" s="17">
        <v>0</v>
      </c>
      <c r="D19" s="17">
        <v>10</v>
      </c>
      <c r="E19" s="17">
        <v>4</v>
      </c>
      <c r="F19" s="17">
        <v>2</v>
      </c>
      <c r="G19" s="17">
        <v>12</v>
      </c>
      <c r="H19" s="17">
        <v>4</v>
      </c>
      <c r="I19" s="17">
        <v>2</v>
      </c>
      <c r="J19" s="17">
        <v>3</v>
      </c>
      <c r="K19" s="17">
        <v>4</v>
      </c>
      <c r="L19" s="17">
        <v>4</v>
      </c>
      <c r="M19" s="17">
        <v>10</v>
      </c>
    </row>
    <row r="20" spans="1:13" x14ac:dyDescent="0.25">
      <c r="A20" s="34"/>
      <c r="B20" s="1" t="s">
        <v>22</v>
      </c>
      <c r="C20" s="17">
        <v>23</v>
      </c>
      <c r="D20" s="17">
        <v>29</v>
      </c>
      <c r="E20" s="17">
        <v>30</v>
      </c>
      <c r="F20" s="17">
        <v>73</v>
      </c>
      <c r="G20" s="17">
        <v>58</v>
      </c>
      <c r="H20" s="17">
        <v>44</v>
      </c>
      <c r="I20" s="17">
        <v>52</v>
      </c>
      <c r="J20" s="17">
        <v>77</v>
      </c>
      <c r="K20" s="17">
        <v>69</v>
      </c>
      <c r="L20" s="17">
        <v>71</v>
      </c>
      <c r="M20" s="17">
        <v>92</v>
      </c>
    </row>
    <row r="21" spans="1:13" x14ac:dyDescent="0.25">
      <c r="A21" s="34"/>
      <c r="B21" s="1" t="s">
        <v>23</v>
      </c>
      <c r="C21" s="17">
        <v>19</v>
      </c>
      <c r="D21" s="17">
        <v>30</v>
      </c>
      <c r="E21" s="17">
        <v>11</v>
      </c>
      <c r="F21" s="17">
        <v>6</v>
      </c>
      <c r="G21" s="17">
        <v>12</v>
      </c>
      <c r="H21" s="17">
        <v>15</v>
      </c>
      <c r="I21" s="17">
        <v>12</v>
      </c>
      <c r="J21" s="17">
        <v>38</v>
      </c>
      <c r="K21" s="17">
        <v>30</v>
      </c>
      <c r="L21" s="17">
        <v>44</v>
      </c>
      <c r="M21" s="17">
        <v>37</v>
      </c>
    </row>
    <row r="22" spans="1:13" x14ac:dyDescent="0.25">
      <c r="A22" s="34"/>
      <c r="B22" s="1" t="s">
        <v>24</v>
      </c>
      <c r="C22" s="17">
        <v>43</v>
      </c>
      <c r="D22" s="17">
        <v>41</v>
      </c>
      <c r="E22" s="17">
        <v>45</v>
      </c>
      <c r="F22" s="17">
        <v>69</v>
      </c>
      <c r="G22" s="17">
        <v>85</v>
      </c>
      <c r="H22" s="17">
        <v>44</v>
      </c>
      <c r="I22" s="17">
        <v>70</v>
      </c>
      <c r="J22" s="17">
        <v>43</v>
      </c>
      <c r="K22" s="17">
        <v>71</v>
      </c>
      <c r="L22" s="17">
        <v>37</v>
      </c>
      <c r="M22" s="17">
        <v>59</v>
      </c>
    </row>
    <row r="23" spans="1:13" x14ac:dyDescent="0.25">
      <c r="A23" s="34"/>
      <c r="B23" s="1" t="s">
        <v>25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2</v>
      </c>
      <c r="M23" s="17">
        <v>0</v>
      </c>
    </row>
    <row r="24" spans="1:13" x14ac:dyDescent="0.25">
      <c r="A24" s="34"/>
      <c r="B24" s="1" t="s">
        <v>26</v>
      </c>
      <c r="C24" s="17">
        <v>0</v>
      </c>
      <c r="D24" s="17">
        <v>0</v>
      </c>
      <c r="E24" s="17">
        <v>1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</row>
    <row r="25" spans="1:13" x14ac:dyDescent="0.25">
      <c r="A25" s="35"/>
      <c r="B25" s="13" t="s">
        <v>4</v>
      </c>
      <c r="C25" s="23">
        <v>189</v>
      </c>
      <c r="D25" s="23">
        <v>185</v>
      </c>
      <c r="E25" s="23">
        <v>181</v>
      </c>
      <c r="F25" s="23">
        <v>221</v>
      </c>
      <c r="G25" s="23">
        <v>239</v>
      </c>
      <c r="H25" s="23">
        <v>202</v>
      </c>
      <c r="I25" s="23">
        <v>220</v>
      </c>
      <c r="J25" s="23">
        <v>261</v>
      </c>
      <c r="K25" s="23">
        <f>SUM(K15:K24)</f>
        <v>267</v>
      </c>
      <c r="L25" s="23">
        <f>SUM(L15:L24)</f>
        <v>263</v>
      </c>
      <c r="M25" s="23">
        <f>SUM(M15:M24)</f>
        <v>306</v>
      </c>
    </row>
    <row r="26" spans="1:13" x14ac:dyDescent="0.25">
      <c r="A26" s="34" t="s">
        <v>27</v>
      </c>
      <c r="B26" s="1" t="s">
        <v>17</v>
      </c>
      <c r="C26" s="17">
        <v>20</v>
      </c>
      <c r="D26" s="17">
        <v>14</v>
      </c>
      <c r="E26" s="17">
        <v>26</v>
      </c>
      <c r="F26" s="17">
        <v>43</v>
      </c>
      <c r="G26" s="17">
        <v>68</v>
      </c>
      <c r="H26" s="17">
        <v>45</v>
      </c>
      <c r="I26" s="17">
        <v>79</v>
      </c>
      <c r="J26" s="17">
        <v>92</v>
      </c>
      <c r="K26" s="17">
        <v>52</v>
      </c>
      <c r="L26" s="17">
        <v>57</v>
      </c>
      <c r="M26" s="17">
        <v>65</v>
      </c>
    </row>
    <row r="27" spans="1:13" x14ac:dyDescent="0.25">
      <c r="A27" s="34"/>
      <c r="B27" s="1" t="s">
        <v>18</v>
      </c>
      <c r="C27" s="17">
        <v>17</v>
      </c>
      <c r="D27" s="17">
        <v>15</v>
      </c>
      <c r="E27" s="17">
        <v>1</v>
      </c>
      <c r="F27" s="17">
        <v>3</v>
      </c>
      <c r="G27" s="17">
        <v>2</v>
      </c>
      <c r="H27" s="17">
        <v>13</v>
      </c>
      <c r="I27" s="17">
        <v>2</v>
      </c>
      <c r="J27" s="17">
        <v>11</v>
      </c>
      <c r="K27" s="17">
        <v>13</v>
      </c>
      <c r="L27" s="17">
        <v>16</v>
      </c>
      <c r="M27" s="17">
        <v>3</v>
      </c>
    </row>
    <row r="28" spans="1:13" x14ac:dyDescent="0.25">
      <c r="A28" s="34"/>
      <c r="B28" s="1" t="s">
        <v>19</v>
      </c>
      <c r="C28" s="17">
        <v>211</v>
      </c>
      <c r="D28" s="17">
        <v>125</v>
      </c>
      <c r="E28" s="17">
        <v>192</v>
      </c>
      <c r="F28" s="17">
        <v>59</v>
      </c>
      <c r="G28" s="17">
        <v>79</v>
      </c>
      <c r="H28" s="17">
        <v>99</v>
      </c>
      <c r="I28" s="17">
        <v>140</v>
      </c>
      <c r="J28" s="17">
        <v>124</v>
      </c>
      <c r="K28" s="17">
        <v>156</v>
      </c>
      <c r="L28" s="17">
        <v>162</v>
      </c>
      <c r="M28" s="17">
        <v>132</v>
      </c>
    </row>
    <row r="29" spans="1:13" x14ac:dyDescent="0.25">
      <c r="A29" s="34"/>
      <c r="B29" s="1" t="s">
        <v>20</v>
      </c>
      <c r="C29" s="17">
        <v>74</v>
      </c>
      <c r="D29" s="17">
        <v>89</v>
      </c>
      <c r="E29" s="17">
        <v>110</v>
      </c>
      <c r="F29" s="17">
        <v>93</v>
      </c>
      <c r="G29" s="17">
        <v>77</v>
      </c>
      <c r="H29" s="17">
        <v>87</v>
      </c>
      <c r="I29" s="17">
        <v>83</v>
      </c>
      <c r="J29" s="17">
        <v>89</v>
      </c>
      <c r="K29" s="17">
        <v>90</v>
      </c>
      <c r="L29" s="17">
        <v>89</v>
      </c>
      <c r="M29" s="17">
        <v>117</v>
      </c>
    </row>
    <row r="30" spans="1:13" x14ac:dyDescent="0.25">
      <c r="A30" s="34"/>
      <c r="B30" s="1" t="s">
        <v>21</v>
      </c>
      <c r="C30" s="17">
        <v>3</v>
      </c>
      <c r="D30" s="17">
        <v>11</v>
      </c>
      <c r="E30" s="17">
        <v>10</v>
      </c>
      <c r="F30" s="17">
        <v>9</v>
      </c>
      <c r="G30" s="17">
        <v>8</v>
      </c>
      <c r="H30" s="17">
        <v>9</v>
      </c>
      <c r="I30" s="17">
        <v>6</v>
      </c>
      <c r="J30" s="17">
        <v>14</v>
      </c>
      <c r="K30" s="17">
        <v>16</v>
      </c>
      <c r="L30" s="17">
        <v>7</v>
      </c>
      <c r="M30" s="17">
        <v>24</v>
      </c>
    </row>
    <row r="31" spans="1:13" x14ac:dyDescent="0.25">
      <c r="A31" s="34"/>
      <c r="B31" s="1" t="s">
        <v>22</v>
      </c>
      <c r="C31" s="17">
        <v>53</v>
      </c>
      <c r="D31" s="17">
        <v>69</v>
      </c>
      <c r="E31" s="17">
        <v>79</v>
      </c>
      <c r="F31" s="17">
        <v>141</v>
      </c>
      <c r="G31" s="17">
        <v>68</v>
      </c>
      <c r="H31" s="17">
        <v>75</v>
      </c>
      <c r="I31" s="17">
        <v>114</v>
      </c>
      <c r="J31" s="17">
        <v>124</v>
      </c>
      <c r="K31" s="17">
        <v>197</v>
      </c>
      <c r="L31" s="17">
        <v>151</v>
      </c>
      <c r="M31" s="17">
        <v>202</v>
      </c>
    </row>
    <row r="32" spans="1:13" x14ac:dyDescent="0.25">
      <c r="A32" s="34"/>
      <c r="B32" s="1" t="s">
        <v>23</v>
      </c>
      <c r="C32" s="17">
        <v>25</v>
      </c>
      <c r="D32" s="17">
        <v>25</v>
      </c>
      <c r="E32" s="17">
        <v>24</v>
      </c>
      <c r="F32" s="17">
        <v>27</v>
      </c>
      <c r="G32" s="17">
        <v>24</v>
      </c>
      <c r="H32" s="17">
        <v>19</v>
      </c>
      <c r="I32" s="17">
        <v>24</v>
      </c>
      <c r="J32" s="17">
        <v>41</v>
      </c>
      <c r="K32" s="17">
        <v>39</v>
      </c>
      <c r="L32" s="17">
        <v>49</v>
      </c>
      <c r="M32" s="17">
        <v>57</v>
      </c>
    </row>
    <row r="33" spans="1:13" x14ac:dyDescent="0.25">
      <c r="A33" s="34"/>
      <c r="B33" s="1" t="s">
        <v>24</v>
      </c>
      <c r="C33" s="17">
        <v>131</v>
      </c>
      <c r="D33" s="17">
        <v>171</v>
      </c>
      <c r="E33" s="17">
        <v>116</v>
      </c>
      <c r="F33" s="17">
        <v>140</v>
      </c>
      <c r="G33" s="17">
        <v>147</v>
      </c>
      <c r="H33" s="17">
        <v>108</v>
      </c>
      <c r="I33" s="17">
        <v>184</v>
      </c>
      <c r="J33" s="17">
        <v>149</v>
      </c>
      <c r="K33" s="17">
        <v>222</v>
      </c>
      <c r="L33" s="17">
        <v>145</v>
      </c>
      <c r="M33" s="17">
        <v>184</v>
      </c>
    </row>
    <row r="34" spans="1:13" x14ac:dyDescent="0.25">
      <c r="A34" s="34"/>
      <c r="B34" s="1" t="s">
        <v>25</v>
      </c>
      <c r="C34" s="17">
        <v>14</v>
      </c>
      <c r="D34" s="17">
        <v>21</v>
      </c>
      <c r="E34" s="17">
        <v>0</v>
      </c>
      <c r="F34" s="17">
        <v>2</v>
      </c>
      <c r="G34" s="17">
        <v>1</v>
      </c>
      <c r="H34" s="17">
        <v>19</v>
      </c>
      <c r="I34" s="17">
        <v>2</v>
      </c>
      <c r="J34" s="17">
        <v>4</v>
      </c>
      <c r="K34" s="17">
        <v>10</v>
      </c>
      <c r="L34" s="17">
        <v>14</v>
      </c>
      <c r="M34" s="17">
        <v>1</v>
      </c>
    </row>
    <row r="35" spans="1:13" x14ac:dyDescent="0.25">
      <c r="A35" s="34"/>
      <c r="B35" s="1" t="s">
        <v>26</v>
      </c>
      <c r="C35" s="17">
        <v>8</v>
      </c>
      <c r="D35" s="17">
        <v>15</v>
      </c>
      <c r="E35" s="17">
        <v>33</v>
      </c>
      <c r="F35" s="17">
        <v>4</v>
      </c>
      <c r="G35" s="17">
        <v>5</v>
      </c>
      <c r="H35" s="17">
        <v>3</v>
      </c>
      <c r="I35" s="17">
        <v>3</v>
      </c>
      <c r="J35" s="17">
        <v>2</v>
      </c>
      <c r="K35" s="17">
        <v>3</v>
      </c>
      <c r="L35" s="17">
        <v>2</v>
      </c>
      <c r="M35" s="17">
        <v>20</v>
      </c>
    </row>
    <row r="36" spans="1:13" x14ac:dyDescent="0.25">
      <c r="A36" s="35"/>
      <c r="B36" s="13" t="s">
        <v>4</v>
      </c>
      <c r="C36" s="23">
        <v>556</v>
      </c>
      <c r="D36" s="23">
        <v>555</v>
      </c>
      <c r="E36" s="23">
        <v>591</v>
      </c>
      <c r="F36" s="23">
        <v>521</v>
      </c>
      <c r="G36" s="23">
        <v>479</v>
      </c>
      <c r="H36" s="23">
        <v>477</v>
      </c>
      <c r="I36" s="23">
        <v>637</v>
      </c>
      <c r="J36" s="23">
        <v>650</v>
      </c>
      <c r="K36" s="23">
        <f>SUM(K26:K35)</f>
        <v>798</v>
      </c>
      <c r="L36" s="23">
        <f>SUM(L26:L35)</f>
        <v>692</v>
      </c>
      <c r="M36" s="23">
        <f>SUM(M26:M35)</f>
        <v>805</v>
      </c>
    </row>
    <row r="37" spans="1:13" x14ac:dyDescent="0.25">
      <c r="A37" s="36" t="s">
        <v>11</v>
      </c>
      <c r="B37" s="1" t="s">
        <v>17</v>
      </c>
      <c r="C37" s="17">
        <v>28</v>
      </c>
      <c r="D37" s="17">
        <v>19</v>
      </c>
      <c r="E37" s="17">
        <v>31</v>
      </c>
      <c r="F37" s="17">
        <v>58</v>
      </c>
      <c r="G37" s="17">
        <v>80</v>
      </c>
      <c r="H37" s="17">
        <v>58</v>
      </c>
      <c r="I37" s="17">
        <v>83</v>
      </c>
      <c r="J37" s="17">
        <v>96</v>
      </c>
      <c r="K37" s="17">
        <v>57</v>
      </c>
      <c r="L37" s="17">
        <v>67</v>
      </c>
      <c r="M37" s="17">
        <v>76</v>
      </c>
    </row>
    <row r="38" spans="1:13" x14ac:dyDescent="0.25">
      <c r="A38" s="34"/>
      <c r="B38" s="1" t="s">
        <v>18</v>
      </c>
      <c r="C38" s="17">
        <v>22</v>
      </c>
      <c r="D38" s="17">
        <v>23</v>
      </c>
      <c r="E38" s="17">
        <v>4</v>
      </c>
      <c r="F38" s="17">
        <v>4</v>
      </c>
      <c r="G38" s="17">
        <v>2</v>
      </c>
      <c r="H38" s="17">
        <v>26</v>
      </c>
      <c r="I38" s="17">
        <v>2</v>
      </c>
      <c r="J38" s="17">
        <v>23</v>
      </c>
      <c r="K38" s="17">
        <v>24</v>
      </c>
      <c r="L38" s="17">
        <v>26</v>
      </c>
      <c r="M38" s="17">
        <v>5</v>
      </c>
    </row>
    <row r="39" spans="1:13" x14ac:dyDescent="0.25">
      <c r="A39" s="34"/>
      <c r="B39" s="1" t="s">
        <v>19</v>
      </c>
      <c r="C39" s="17">
        <v>295</v>
      </c>
      <c r="D39" s="17">
        <v>183</v>
      </c>
      <c r="E39" s="17">
        <v>256</v>
      </c>
      <c r="F39" s="17">
        <v>95</v>
      </c>
      <c r="G39" s="17">
        <v>115</v>
      </c>
      <c r="H39" s="17">
        <v>142</v>
      </c>
      <c r="I39" s="17">
        <v>218</v>
      </c>
      <c r="J39" s="17">
        <v>206</v>
      </c>
      <c r="K39" s="17">
        <v>230</v>
      </c>
      <c r="L39" s="17">
        <v>215</v>
      </c>
      <c r="M39" s="17">
        <v>191</v>
      </c>
    </row>
    <row r="40" spans="1:13" x14ac:dyDescent="0.25">
      <c r="A40" s="34"/>
      <c r="B40" s="1" t="s">
        <v>20</v>
      </c>
      <c r="C40" s="17">
        <v>155</v>
      </c>
      <c r="D40" s="17">
        <v>147</v>
      </c>
      <c r="E40" s="17">
        <v>181</v>
      </c>
      <c r="F40" s="17">
        <v>160</v>
      </c>
      <c r="G40" s="17">
        <v>138</v>
      </c>
      <c r="H40" s="17">
        <v>147</v>
      </c>
      <c r="I40" s="17">
        <v>128</v>
      </c>
      <c r="J40" s="17">
        <v>151</v>
      </c>
      <c r="K40" s="17">
        <v>139</v>
      </c>
      <c r="L40" s="17">
        <v>166</v>
      </c>
      <c r="M40" s="17">
        <v>198</v>
      </c>
    </row>
    <row r="41" spans="1:13" x14ac:dyDescent="0.25">
      <c r="A41" s="34"/>
      <c r="B41" s="1" t="s">
        <v>21</v>
      </c>
      <c r="C41" s="17">
        <v>3</v>
      </c>
      <c r="D41" s="17">
        <v>22</v>
      </c>
      <c r="E41" s="17">
        <v>15</v>
      </c>
      <c r="F41" s="17">
        <v>13</v>
      </c>
      <c r="G41" s="17">
        <v>22</v>
      </c>
      <c r="H41" s="17">
        <v>15</v>
      </c>
      <c r="I41" s="17">
        <v>8</v>
      </c>
      <c r="J41" s="17">
        <v>17</v>
      </c>
      <c r="K41" s="17">
        <v>21</v>
      </c>
      <c r="L41" s="17">
        <v>12</v>
      </c>
      <c r="M41" s="17">
        <v>37</v>
      </c>
    </row>
    <row r="42" spans="1:13" x14ac:dyDescent="0.25">
      <c r="A42" s="34"/>
      <c r="B42" s="1" t="s">
        <v>22</v>
      </c>
      <c r="C42" s="17">
        <v>99</v>
      </c>
      <c r="D42" s="17">
        <v>123</v>
      </c>
      <c r="E42" s="17">
        <v>135</v>
      </c>
      <c r="F42" s="17">
        <v>246</v>
      </c>
      <c r="G42" s="17">
        <v>149</v>
      </c>
      <c r="H42" s="17">
        <v>133</v>
      </c>
      <c r="I42" s="17">
        <v>193</v>
      </c>
      <c r="J42" s="17">
        <v>223</v>
      </c>
      <c r="K42" s="17">
        <v>308</v>
      </c>
      <c r="L42" s="17">
        <v>264</v>
      </c>
      <c r="M42" s="17">
        <v>346</v>
      </c>
    </row>
    <row r="43" spans="1:13" x14ac:dyDescent="0.25">
      <c r="A43" s="34"/>
      <c r="B43" s="1" t="s">
        <v>23</v>
      </c>
      <c r="C43" s="17">
        <v>52</v>
      </c>
      <c r="D43" s="17">
        <v>66</v>
      </c>
      <c r="E43" s="17">
        <v>54</v>
      </c>
      <c r="F43" s="17">
        <v>46</v>
      </c>
      <c r="G43" s="17">
        <v>46</v>
      </c>
      <c r="H43" s="17">
        <v>42</v>
      </c>
      <c r="I43" s="17">
        <v>50</v>
      </c>
      <c r="J43" s="17">
        <v>113</v>
      </c>
      <c r="K43" s="17">
        <v>84</v>
      </c>
      <c r="L43" s="17">
        <v>127</v>
      </c>
      <c r="M43" s="17">
        <v>136</v>
      </c>
    </row>
    <row r="44" spans="1:13" x14ac:dyDescent="0.25">
      <c r="A44" s="34"/>
      <c r="B44" s="1" t="s">
        <v>24</v>
      </c>
      <c r="C44" s="17">
        <v>253</v>
      </c>
      <c r="D44" s="17">
        <v>274</v>
      </c>
      <c r="E44" s="17">
        <v>202</v>
      </c>
      <c r="F44" s="17">
        <v>289</v>
      </c>
      <c r="G44" s="17">
        <v>292</v>
      </c>
      <c r="H44" s="17">
        <v>208</v>
      </c>
      <c r="I44" s="17">
        <v>314</v>
      </c>
      <c r="J44" s="17">
        <v>247</v>
      </c>
      <c r="K44" s="17">
        <v>348</v>
      </c>
      <c r="L44" s="17">
        <v>230</v>
      </c>
      <c r="M44" s="17">
        <v>284</v>
      </c>
    </row>
    <row r="45" spans="1:13" x14ac:dyDescent="0.25">
      <c r="A45" s="34"/>
      <c r="B45" s="1" t="s">
        <v>25</v>
      </c>
      <c r="C45" s="17">
        <v>16</v>
      </c>
      <c r="D45" s="17">
        <v>25</v>
      </c>
      <c r="E45" s="17">
        <v>0</v>
      </c>
      <c r="F45" s="17">
        <v>2</v>
      </c>
      <c r="G45" s="17">
        <v>1</v>
      </c>
      <c r="H45" s="17">
        <v>23</v>
      </c>
      <c r="I45" s="17">
        <v>3</v>
      </c>
      <c r="J45" s="17">
        <v>6</v>
      </c>
      <c r="K45" s="17">
        <v>13</v>
      </c>
      <c r="L45" s="17">
        <v>18</v>
      </c>
      <c r="M45" s="17">
        <v>1</v>
      </c>
    </row>
    <row r="46" spans="1:13" x14ac:dyDescent="0.25">
      <c r="A46" s="34"/>
      <c r="B46" s="1" t="s">
        <v>26</v>
      </c>
      <c r="C46" s="17">
        <v>9</v>
      </c>
      <c r="D46" s="17">
        <v>20</v>
      </c>
      <c r="E46" s="17">
        <v>39</v>
      </c>
      <c r="F46" s="17">
        <v>5</v>
      </c>
      <c r="G46" s="17">
        <v>5</v>
      </c>
      <c r="H46" s="17">
        <v>3</v>
      </c>
      <c r="I46" s="17">
        <v>3</v>
      </c>
      <c r="J46" s="17">
        <v>2</v>
      </c>
      <c r="K46" s="17">
        <v>3</v>
      </c>
      <c r="L46" s="17">
        <v>2</v>
      </c>
      <c r="M46" s="17">
        <v>23</v>
      </c>
    </row>
    <row r="47" spans="1:13" x14ac:dyDescent="0.25">
      <c r="A47" s="35"/>
      <c r="B47" s="13" t="s">
        <v>4</v>
      </c>
      <c r="C47" s="23">
        <v>932</v>
      </c>
      <c r="D47" s="23">
        <v>902</v>
      </c>
      <c r="E47" s="23">
        <v>917</v>
      </c>
      <c r="F47" s="23">
        <v>918</v>
      </c>
      <c r="G47" s="23">
        <v>850</v>
      </c>
      <c r="H47" s="23">
        <v>797</v>
      </c>
      <c r="I47" s="23">
        <v>1002</v>
      </c>
      <c r="J47" s="23">
        <v>1084</v>
      </c>
      <c r="K47" s="23">
        <f>SUM(K37:K46)</f>
        <v>1227</v>
      </c>
      <c r="L47" s="23">
        <f>SUM(L37:L46)</f>
        <v>1127</v>
      </c>
      <c r="M47" s="23">
        <f>SUM(M37:M46)</f>
        <v>1297</v>
      </c>
    </row>
  </sheetData>
  <mergeCells count="5">
    <mergeCell ref="A26:A36"/>
    <mergeCell ref="A37:A47"/>
    <mergeCell ref="A4:A14"/>
    <mergeCell ref="A15:A25"/>
    <mergeCell ref="A1:M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224F-8DD0-4F18-8F5E-D404DE5BFBE6}">
  <dimension ref="A1:M23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x14ac:dyDescent="0.25">
      <c r="A4" s="25" t="s">
        <v>3</v>
      </c>
      <c r="B4" s="1" t="s">
        <v>4</v>
      </c>
      <c r="C4" s="17">
        <v>985</v>
      </c>
      <c r="D4" s="18">
        <v>1066</v>
      </c>
      <c r="E4" s="18">
        <v>955</v>
      </c>
      <c r="F4" s="18">
        <v>1198</v>
      </c>
      <c r="G4" s="18">
        <v>1070</v>
      </c>
      <c r="H4" s="18">
        <v>879</v>
      </c>
      <c r="I4" s="18">
        <v>1096</v>
      </c>
      <c r="J4" s="3">
        <v>1161</v>
      </c>
      <c r="K4" s="18">
        <v>1117</v>
      </c>
      <c r="L4" s="3">
        <v>1133</v>
      </c>
      <c r="M4" s="3">
        <v>1260</v>
      </c>
    </row>
    <row r="5" spans="1:13" x14ac:dyDescent="0.25">
      <c r="A5" s="26"/>
      <c r="B5" s="1" t="s">
        <v>5</v>
      </c>
      <c r="C5" s="17">
        <v>74</v>
      </c>
      <c r="D5" s="18">
        <v>74</v>
      </c>
      <c r="E5" s="18">
        <v>68</v>
      </c>
      <c r="F5" s="18">
        <v>121</v>
      </c>
      <c r="G5" s="18">
        <v>87</v>
      </c>
      <c r="H5" s="18">
        <v>71</v>
      </c>
      <c r="I5" s="18">
        <v>93</v>
      </c>
      <c r="J5" s="4">
        <v>108</v>
      </c>
      <c r="K5" s="18">
        <v>93</v>
      </c>
      <c r="L5" s="4">
        <v>98</v>
      </c>
      <c r="M5" s="4">
        <v>103</v>
      </c>
    </row>
    <row r="6" spans="1:13" x14ac:dyDescent="0.25">
      <c r="A6" s="26"/>
      <c r="B6" s="1" t="s">
        <v>6</v>
      </c>
      <c r="C6" s="17">
        <v>116</v>
      </c>
      <c r="D6" s="18">
        <v>127</v>
      </c>
      <c r="E6" s="18">
        <v>115</v>
      </c>
      <c r="F6" s="18">
        <v>139</v>
      </c>
      <c r="G6" s="18">
        <v>87</v>
      </c>
      <c r="H6" s="18">
        <v>78</v>
      </c>
      <c r="I6" s="18">
        <v>123</v>
      </c>
      <c r="J6" s="4">
        <v>118</v>
      </c>
      <c r="K6" s="18">
        <v>122</v>
      </c>
      <c r="L6" s="4">
        <v>136</v>
      </c>
      <c r="M6" s="4">
        <v>112</v>
      </c>
    </row>
    <row r="7" spans="1:13" x14ac:dyDescent="0.25">
      <c r="A7" s="26"/>
      <c r="B7" s="1" t="s">
        <v>7</v>
      </c>
      <c r="C7" s="17">
        <v>584</v>
      </c>
      <c r="D7" s="18">
        <v>663</v>
      </c>
      <c r="E7" s="18">
        <v>544</v>
      </c>
      <c r="F7" s="18">
        <v>705</v>
      </c>
      <c r="G7" s="18">
        <v>644</v>
      </c>
      <c r="H7" s="18">
        <v>490</v>
      </c>
      <c r="I7" s="18">
        <v>624</v>
      </c>
      <c r="J7" s="4">
        <v>702</v>
      </c>
      <c r="K7" s="18">
        <v>655</v>
      </c>
      <c r="L7" s="4">
        <v>644</v>
      </c>
      <c r="M7" s="4">
        <v>765</v>
      </c>
    </row>
    <row r="8" spans="1:13" x14ac:dyDescent="0.25">
      <c r="A8" s="27"/>
      <c r="B8" s="5" t="s">
        <v>8</v>
      </c>
      <c r="C8" s="19">
        <v>211</v>
      </c>
      <c r="D8" s="20">
        <v>202</v>
      </c>
      <c r="E8" s="20">
        <v>228</v>
      </c>
      <c r="F8" s="20">
        <v>233</v>
      </c>
      <c r="G8" s="20">
        <v>252</v>
      </c>
      <c r="H8" s="20">
        <v>240</v>
      </c>
      <c r="I8" s="20">
        <v>256</v>
      </c>
      <c r="J8" s="6">
        <v>233</v>
      </c>
      <c r="K8" s="20">
        <v>247</v>
      </c>
      <c r="L8" s="6">
        <v>255</v>
      </c>
      <c r="M8" s="6">
        <v>280</v>
      </c>
    </row>
    <row r="9" spans="1:13" x14ac:dyDescent="0.25">
      <c r="A9" s="28" t="s">
        <v>9</v>
      </c>
      <c r="B9" s="1" t="s">
        <v>4</v>
      </c>
      <c r="C9" s="17">
        <v>662</v>
      </c>
      <c r="D9" s="18">
        <v>724</v>
      </c>
      <c r="E9" s="18">
        <v>808</v>
      </c>
      <c r="F9" s="18">
        <v>1080</v>
      </c>
      <c r="G9" s="18">
        <v>1277</v>
      </c>
      <c r="H9" s="18">
        <v>1377</v>
      </c>
      <c r="I9" s="18">
        <v>1224</v>
      </c>
      <c r="J9" s="3">
        <v>1103</v>
      </c>
      <c r="K9" s="18">
        <v>1181</v>
      </c>
      <c r="L9" s="3">
        <v>1225</v>
      </c>
      <c r="M9" s="3">
        <v>1300</v>
      </c>
    </row>
    <row r="10" spans="1:13" x14ac:dyDescent="0.25">
      <c r="A10" s="26"/>
      <c r="B10" s="1" t="s">
        <v>5</v>
      </c>
      <c r="C10" s="17">
        <v>102</v>
      </c>
      <c r="D10" s="18">
        <v>110</v>
      </c>
      <c r="E10" s="18">
        <v>104</v>
      </c>
      <c r="F10" s="18">
        <v>136</v>
      </c>
      <c r="G10" s="18">
        <v>120</v>
      </c>
      <c r="H10" s="18">
        <v>127</v>
      </c>
      <c r="I10" s="18">
        <v>126</v>
      </c>
      <c r="J10" s="4">
        <v>104</v>
      </c>
      <c r="K10" s="18">
        <v>112</v>
      </c>
      <c r="L10" s="4">
        <v>159</v>
      </c>
      <c r="M10" s="4">
        <v>168</v>
      </c>
    </row>
    <row r="11" spans="1:13" x14ac:dyDescent="0.25">
      <c r="A11" s="26"/>
      <c r="B11" s="1" t="s">
        <v>6</v>
      </c>
      <c r="C11" s="17">
        <v>80</v>
      </c>
      <c r="D11" s="18">
        <v>71</v>
      </c>
      <c r="E11" s="18">
        <v>98</v>
      </c>
      <c r="F11" s="18">
        <v>115</v>
      </c>
      <c r="G11" s="18">
        <v>147</v>
      </c>
      <c r="H11" s="18">
        <v>163</v>
      </c>
      <c r="I11" s="18">
        <v>129</v>
      </c>
      <c r="J11" s="4">
        <v>130</v>
      </c>
      <c r="K11" s="18">
        <v>83</v>
      </c>
      <c r="L11" s="4">
        <v>98</v>
      </c>
      <c r="M11" s="4">
        <v>104</v>
      </c>
    </row>
    <row r="12" spans="1:13" x14ac:dyDescent="0.25">
      <c r="A12" s="26"/>
      <c r="B12" s="1" t="s">
        <v>7</v>
      </c>
      <c r="C12" s="17">
        <v>445</v>
      </c>
      <c r="D12" s="18">
        <v>498</v>
      </c>
      <c r="E12" s="18">
        <v>526</v>
      </c>
      <c r="F12" s="18">
        <v>730</v>
      </c>
      <c r="G12" s="18">
        <v>901</v>
      </c>
      <c r="H12" s="18">
        <v>946</v>
      </c>
      <c r="I12" s="18">
        <v>858</v>
      </c>
      <c r="J12" s="4">
        <v>753</v>
      </c>
      <c r="K12" s="18">
        <v>868</v>
      </c>
      <c r="L12" s="4">
        <v>856</v>
      </c>
      <c r="M12" s="4">
        <v>881</v>
      </c>
    </row>
    <row r="13" spans="1:13" x14ac:dyDescent="0.25">
      <c r="A13" s="27"/>
      <c r="B13" s="5" t="s">
        <v>8</v>
      </c>
      <c r="C13" s="19">
        <v>35</v>
      </c>
      <c r="D13" s="20">
        <v>45</v>
      </c>
      <c r="E13" s="20">
        <v>80</v>
      </c>
      <c r="F13" s="20">
        <v>99</v>
      </c>
      <c r="G13" s="20">
        <v>109</v>
      </c>
      <c r="H13" s="20">
        <v>141</v>
      </c>
      <c r="I13" s="20">
        <v>111</v>
      </c>
      <c r="J13" s="6">
        <v>116</v>
      </c>
      <c r="K13" s="20">
        <v>118</v>
      </c>
      <c r="L13" s="6">
        <v>112</v>
      </c>
      <c r="M13" s="6">
        <v>147</v>
      </c>
    </row>
    <row r="14" spans="1:13" x14ac:dyDescent="0.25">
      <c r="A14" s="29" t="s">
        <v>10</v>
      </c>
      <c r="B14" s="1" t="s">
        <v>4</v>
      </c>
      <c r="C14" s="17">
        <v>2279</v>
      </c>
      <c r="D14" s="18">
        <v>2872</v>
      </c>
      <c r="E14" s="18">
        <v>3251</v>
      </c>
      <c r="F14" s="18">
        <v>3316</v>
      </c>
      <c r="G14" s="18">
        <v>3721</v>
      </c>
      <c r="H14" s="18">
        <v>3923</v>
      </c>
      <c r="I14" s="18">
        <v>3783</v>
      </c>
      <c r="J14" s="3">
        <v>4060</v>
      </c>
      <c r="K14" s="18">
        <v>4356</v>
      </c>
      <c r="L14" s="3">
        <v>4523</v>
      </c>
      <c r="M14" s="3">
        <v>5036</v>
      </c>
    </row>
    <row r="15" spans="1:13" x14ac:dyDescent="0.25">
      <c r="A15" s="29"/>
      <c r="B15" s="1" t="s">
        <v>5</v>
      </c>
      <c r="C15" s="17">
        <v>224</v>
      </c>
      <c r="D15" s="18">
        <v>295</v>
      </c>
      <c r="E15" s="18">
        <v>309</v>
      </c>
      <c r="F15" s="18">
        <v>317</v>
      </c>
      <c r="G15" s="18">
        <v>335</v>
      </c>
      <c r="H15" s="18">
        <v>344</v>
      </c>
      <c r="I15" s="18">
        <v>366</v>
      </c>
      <c r="J15" s="4">
        <v>326</v>
      </c>
      <c r="K15" s="18">
        <v>352</v>
      </c>
      <c r="L15" s="4">
        <v>352</v>
      </c>
      <c r="M15" s="4">
        <v>432</v>
      </c>
    </row>
    <row r="16" spans="1:13" x14ac:dyDescent="0.25">
      <c r="A16" s="29"/>
      <c r="B16" s="1" t="s">
        <v>6</v>
      </c>
      <c r="C16" s="17">
        <v>308</v>
      </c>
      <c r="D16" s="18">
        <v>354</v>
      </c>
      <c r="E16" s="18">
        <v>403</v>
      </c>
      <c r="F16" s="18">
        <v>388</v>
      </c>
      <c r="G16" s="18">
        <v>425</v>
      </c>
      <c r="H16" s="18">
        <v>420</v>
      </c>
      <c r="I16" s="18">
        <v>372</v>
      </c>
      <c r="J16" s="4">
        <v>420</v>
      </c>
      <c r="K16" s="18">
        <v>412</v>
      </c>
      <c r="L16" s="4">
        <v>454</v>
      </c>
      <c r="M16" s="4">
        <v>530</v>
      </c>
    </row>
    <row r="17" spans="1:13" x14ac:dyDescent="0.25">
      <c r="A17" s="29"/>
      <c r="B17" s="1" t="s">
        <v>7</v>
      </c>
      <c r="C17" s="17">
        <v>1549</v>
      </c>
      <c r="D17" s="18">
        <v>1916</v>
      </c>
      <c r="E17" s="18">
        <v>2173</v>
      </c>
      <c r="F17" s="18">
        <v>2269</v>
      </c>
      <c r="G17" s="18">
        <v>2542</v>
      </c>
      <c r="H17" s="18">
        <v>2716</v>
      </c>
      <c r="I17" s="18">
        <v>2597</v>
      </c>
      <c r="J17" s="4">
        <v>2876</v>
      </c>
      <c r="K17" s="18">
        <v>3042</v>
      </c>
      <c r="L17" s="4">
        <v>3204</v>
      </c>
      <c r="M17" s="4">
        <v>3459</v>
      </c>
    </row>
    <row r="18" spans="1:13" x14ac:dyDescent="0.25">
      <c r="A18" s="30"/>
      <c r="B18" s="5" t="s">
        <v>8</v>
      </c>
      <c r="C18" s="19">
        <v>198</v>
      </c>
      <c r="D18" s="20">
        <v>307</v>
      </c>
      <c r="E18" s="20">
        <v>366</v>
      </c>
      <c r="F18" s="20">
        <v>342</v>
      </c>
      <c r="G18" s="20">
        <v>419</v>
      </c>
      <c r="H18" s="20">
        <v>443</v>
      </c>
      <c r="I18" s="20">
        <v>448</v>
      </c>
      <c r="J18" s="6">
        <v>438</v>
      </c>
      <c r="K18" s="20">
        <v>550</v>
      </c>
      <c r="L18" s="6">
        <v>513</v>
      </c>
      <c r="M18" s="6">
        <v>615</v>
      </c>
    </row>
    <row r="19" spans="1:13" x14ac:dyDescent="0.25">
      <c r="A19" s="31" t="s">
        <v>11</v>
      </c>
      <c r="B19" s="7" t="s">
        <v>4</v>
      </c>
      <c r="C19" s="17">
        <v>3926</v>
      </c>
      <c r="D19" s="18">
        <v>4662</v>
      </c>
      <c r="E19" s="17">
        <v>5014</v>
      </c>
      <c r="F19" s="17">
        <v>5594</v>
      </c>
      <c r="G19" s="17">
        <f>G4+G9+G14</f>
        <v>6068</v>
      </c>
      <c r="H19" s="17">
        <v>6179</v>
      </c>
      <c r="I19" s="17">
        <v>6103</v>
      </c>
      <c r="J19" s="3">
        <v>6324</v>
      </c>
      <c r="K19" s="17">
        <v>6654</v>
      </c>
      <c r="L19" s="3">
        <v>6881</v>
      </c>
      <c r="M19" s="3">
        <v>7596</v>
      </c>
    </row>
    <row r="20" spans="1:13" x14ac:dyDescent="0.25">
      <c r="A20" s="31"/>
      <c r="B20" s="7" t="s">
        <v>5</v>
      </c>
      <c r="C20" s="17">
        <v>400</v>
      </c>
      <c r="D20" s="18">
        <v>479</v>
      </c>
      <c r="E20" s="18">
        <v>481</v>
      </c>
      <c r="F20" s="18">
        <v>574</v>
      </c>
      <c r="G20" s="18">
        <f t="shared" ref="G20:G23" si="1">G5+G10+G15</f>
        <v>542</v>
      </c>
      <c r="H20" s="18">
        <v>542</v>
      </c>
      <c r="I20" s="18">
        <v>585</v>
      </c>
      <c r="J20" s="4">
        <v>538</v>
      </c>
      <c r="K20" s="18">
        <v>557</v>
      </c>
      <c r="L20" s="4">
        <v>609</v>
      </c>
      <c r="M20" s="4">
        <v>703</v>
      </c>
    </row>
    <row r="21" spans="1:13" x14ac:dyDescent="0.25">
      <c r="A21" s="31"/>
      <c r="B21" s="7" t="s">
        <v>6</v>
      </c>
      <c r="C21" s="17">
        <v>504</v>
      </c>
      <c r="D21" s="18">
        <v>552</v>
      </c>
      <c r="E21" s="18">
        <v>616</v>
      </c>
      <c r="F21" s="18">
        <v>642</v>
      </c>
      <c r="G21" s="18">
        <f t="shared" si="1"/>
        <v>659</v>
      </c>
      <c r="H21" s="18">
        <v>661</v>
      </c>
      <c r="I21" s="18">
        <v>624</v>
      </c>
      <c r="J21" s="4">
        <v>668</v>
      </c>
      <c r="K21" s="18">
        <v>617</v>
      </c>
      <c r="L21" s="4">
        <v>688</v>
      </c>
      <c r="M21" s="4">
        <v>746</v>
      </c>
    </row>
    <row r="22" spans="1:13" x14ac:dyDescent="0.25">
      <c r="A22" s="31"/>
      <c r="B22" s="7" t="s">
        <v>7</v>
      </c>
      <c r="C22" s="17">
        <v>2578</v>
      </c>
      <c r="D22" s="18">
        <v>3077</v>
      </c>
      <c r="E22" s="18">
        <v>3243</v>
      </c>
      <c r="F22" s="18">
        <v>3704</v>
      </c>
      <c r="G22" s="18">
        <f t="shared" si="1"/>
        <v>4087</v>
      </c>
      <c r="H22" s="18">
        <v>4152</v>
      </c>
      <c r="I22" s="18">
        <v>4079</v>
      </c>
      <c r="J22" s="4">
        <v>4331</v>
      </c>
      <c r="K22" s="18">
        <v>4565</v>
      </c>
      <c r="L22" s="4">
        <v>4704</v>
      </c>
      <c r="M22" s="4">
        <v>5105</v>
      </c>
    </row>
    <row r="23" spans="1:13" x14ac:dyDescent="0.25">
      <c r="A23" s="32"/>
      <c r="B23" s="8" t="s">
        <v>8</v>
      </c>
      <c r="C23" s="19">
        <v>444</v>
      </c>
      <c r="D23" s="20">
        <v>554</v>
      </c>
      <c r="E23" s="20">
        <v>674</v>
      </c>
      <c r="F23" s="20">
        <v>674</v>
      </c>
      <c r="G23" s="20">
        <f t="shared" si="1"/>
        <v>780</v>
      </c>
      <c r="H23" s="20">
        <v>824</v>
      </c>
      <c r="I23" s="20">
        <v>815</v>
      </c>
      <c r="J23" s="6">
        <v>787</v>
      </c>
      <c r="K23" s="20">
        <v>915</v>
      </c>
      <c r="L23" s="6">
        <v>880</v>
      </c>
      <c r="M23" s="6">
        <v>1042</v>
      </c>
    </row>
  </sheetData>
  <mergeCells count="5">
    <mergeCell ref="A4:A8"/>
    <mergeCell ref="A9:A13"/>
    <mergeCell ref="A14:A18"/>
    <mergeCell ref="A19:A23"/>
    <mergeCell ref="A1:M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AE73-FEF6-454D-AC69-B5A39A462478}">
  <sheetPr>
    <pageSetUpPr fitToPage="1"/>
  </sheetPr>
  <dimension ref="A1:M47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16</v>
      </c>
      <c r="C3" s="11">
        <v>2009</v>
      </c>
      <c r="D3" s="12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2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ht="15" customHeight="1" x14ac:dyDescent="0.25">
      <c r="A4" s="34" t="s">
        <v>3</v>
      </c>
      <c r="B4" s="1" t="s">
        <v>17</v>
      </c>
      <c r="C4" s="17">
        <v>6</v>
      </c>
      <c r="D4" s="17">
        <v>7</v>
      </c>
      <c r="E4" s="17">
        <v>4</v>
      </c>
      <c r="F4" s="17">
        <v>14</v>
      </c>
      <c r="G4" s="17">
        <v>15</v>
      </c>
      <c r="H4" s="17">
        <v>4</v>
      </c>
      <c r="I4" s="17">
        <v>5</v>
      </c>
      <c r="J4" s="17">
        <v>6</v>
      </c>
      <c r="K4" s="17">
        <v>8</v>
      </c>
      <c r="L4" s="17">
        <v>8</v>
      </c>
      <c r="M4" s="17">
        <v>12</v>
      </c>
    </row>
    <row r="5" spans="1:13" x14ac:dyDescent="0.25">
      <c r="A5" s="34"/>
      <c r="B5" s="1" t="s">
        <v>18</v>
      </c>
      <c r="C5" s="17">
        <v>5</v>
      </c>
      <c r="D5" s="17">
        <v>4</v>
      </c>
      <c r="E5" s="17">
        <v>3</v>
      </c>
      <c r="F5" s="17">
        <v>9</v>
      </c>
      <c r="G5" s="17">
        <v>12</v>
      </c>
      <c r="H5" s="17">
        <v>8</v>
      </c>
      <c r="I5" s="17">
        <v>9</v>
      </c>
      <c r="J5" s="17">
        <v>9</v>
      </c>
      <c r="K5" s="17">
        <v>6</v>
      </c>
      <c r="L5" s="17">
        <v>5</v>
      </c>
      <c r="M5" s="17">
        <v>8</v>
      </c>
    </row>
    <row r="6" spans="1:13" x14ac:dyDescent="0.25">
      <c r="A6" s="34"/>
      <c r="B6" s="1" t="s">
        <v>19</v>
      </c>
      <c r="C6" s="17">
        <v>174</v>
      </c>
      <c r="D6" s="17">
        <v>183</v>
      </c>
      <c r="E6" s="17">
        <v>194</v>
      </c>
      <c r="F6" s="17">
        <v>204</v>
      </c>
      <c r="G6" s="17">
        <v>208</v>
      </c>
      <c r="H6" s="17">
        <v>192</v>
      </c>
      <c r="I6" s="17">
        <v>253</v>
      </c>
      <c r="J6" s="17">
        <v>231</v>
      </c>
      <c r="K6" s="17">
        <v>228</v>
      </c>
      <c r="L6" s="17">
        <v>224</v>
      </c>
      <c r="M6" s="17">
        <v>237</v>
      </c>
    </row>
    <row r="7" spans="1:13" x14ac:dyDescent="0.25">
      <c r="A7" s="34"/>
      <c r="B7" s="1" t="s">
        <v>20</v>
      </c>
      <c r="C7" s="17">
        <v>7</v>
      </c>
      <c r="D7" s="17">
        <v>8</v>
      </c>
      <c r="E7" s="17">
        <v>7</v>
      </c>
      <c r="F7" s="17">
        <v>19</v>
      </c>
      <c r="G7" s="17">
        <v>15</v>
      </c>
      <c r="H7" s="17">
        <v>8</v>
      </c>
      <c r="I7" s="17">
        <v>9</v>
      </c>
      <c r="J7" s="17">
        <v>16</v>
      </c>
      <c r="K7" s="17">
        <v>19</v>
      </c>
      <c r="L7" s="17">
        <v>15</v>
      </c>
      <c r="M7" s="17">
        <v>15</v>
      </c>
    </row>
    <row r="8" spans="1:13" x14ac:dyDescent="0.25">
      <c r="A8" s="34"/>
      <c r="B8" s="1" t="s">
        <v>21</v>
      </c>
      <c r="C8" s="17">
        <v>23</v>
      </c>
      <c r="D8" s="17">
        <v>34</v>
      </c>
      <c r="E8" s="17">
        <v>17</v>
      </c>
      <c r="F8" s="17">
        <v>30</v>
      </c>
      <c r="G8" s="17">
        <v>22</v>
      </c>
      <c r="H8" s="17">
        <v>9</v>
      </c>
      <c r="I8" s="17">
        <v>21</v>
      </c>
      <c r="J8" s="17">
        <v>9</v>
      </c>
      <c r="K8" s="17">
        <v>10</v>
      </c>
      <c r="L8" s="17">
        <v>21</v>
      </c>
      <c r="M8" s="17">
        <v>14</v>
      </c>
    </row>
    <row r="9" spans="1:13" ht="15" customHeight="1" x14ac:dyDescent="0.25">
      <c r="A9" s="34"/>
      <c r="B9" s="1" t="s">
        <v>22</v>
      </c>
      <c r="C9" s="17">
        <v>277</v>
      </c>
      <c r="D9" s="17">
        <v>319</v>
      </c>
      <c r="E9" s="17">
        <v>281</v>
      </c>
      <c r="F9" s="17">
        <v>350</v>
      </c>
      <c r="G9" s="17">
        <v>309</v>
      </c>
      <c r="H9" s="17">
        <v>248</v>
      </c>
      <c r="I9" s="17">
        <v>295</v>
      </c>
      <c r="J9" s="17">
        <v>337</v>
      </c>
      <c r="K9" s="17">
        <v>355</v>
      </c>
      <c r="L9" s="17">
        <v>326</v>
      </c>
      <c r="M9" s="17">
        <v>381</v>
      </c>
    </row>
    <row r="10" spans="1:13" x14ac:dyDescent="0.25">
      <c r="A10" s="34"/>
      <c r="B10" s="1" t="s">
        <v>23</v>
      </c>
      <c r="C10" s="17">
        <v>101</v>
      </c>
      <c r="D10" s="17">
        <v>107</v>
      </c>
      <c r="E10" s="17">
        <v>118</v>
      </c>
      <c r="F10" s="17">
        <v>141</v>
      </c>
      <c r="G10" s="17">
        <v>122</v>
      </c>
      <c r="H10" s="17">
        <v>105</v>
      </c>
      <c r="I10" s="17">
        <v>141</v>
      </c>
      <c r="J10" s="17">
        <v>140</v>
      </c>
      <c r="K10" s="17">
        <v>141</v>
      </c>
      <c r="L10" s="17">
        <v>156</v>
      </c>
      <c r="M10" s="17">
        <v>198</v>
      </c>
    </row>
    <row r="11" spans="1:13" x14ac:dyDescent="0.25">
      <c r="A11" s="34"/>
      <c r="B11" s="1" t="s">
        <v>24</v>
      </c>
      <c r="C11" s="17">
        <v>334</v>
      </c>
      <c r="D11" s="17">
        <v>343</v>
      </c>
      <c r="E11" s="17">
        <v>275</v>
      </c>
      <c r="F11" s="17">
        <v>358</v>
      </c>
      <c r="G11" s="17">
        <v>308</v>
      </c>
      <c r="H11" s="17">
        <v>258</v>
      </c>
      <c r="I11" s="17">
        <v>315</v>
      </c>
      <c r="J11" s="17">
        <v>357</v>
      </c>
      <c r="K11" s="17">
        <v>298</v>
      </c>
      <c r="L11" s="17">
        <v>324</v>
      </c>
      <c r="M11" s="17">
        <v>346</v>
      </c>
    </row>
    <row r="12" spans="1:13" x14ac:dyDescent="0.25">
      <c r="A12" s="34"/>
      <c r="B12" s="1" t="s">
        <v>25</v>
      </c>
      <c r="C12" s="17">
        <v>5</v>
      </c>
      <c r="D12" s="17">
        <v>4</v>
      </c>
      <c r="E12" s="17">
        <v>5</v>
      </c>
      <c r="F12" s="17">
        <v>8</v>
      </c>
      <c r="G12" s="17">
        <v>3</v>
      </c>
      <c r="H12" s="17">
        <v>4</v>
      </c>
      <c r="I12" s="17">
        <v>2</v>
      </c>
      <c r="J12" s="17">
        <v>7</v>
      </c>
      <c r="K12" s="17">
        <v>3</v>
      </c>
      <c r="L12" s="17">
        <v>8</v>
      </c>
      <c r="M12" s="17">
        <v>8</v>
      </c>
    </row>
    <row r="13" spans="1:13" x14ac:dyDescent="0.25">
      <c r="A13" s="34"/>
      <c r="B13" s="1" t="s">
        <v>26</v>
      </c>
      <c r="C13" s="17">
        <v>53</v>
      </c>
      <c r="D13" s="17">
        <v>57</v>
      </c>
      <c r="E13" s="17">
        <v>51</v>
      </c>
      <c r="F13" s="17">
        <v>65</v>
      </c>
      <c r="G13" s="17">
        <v>56</v>
      </c>
      <c r="H13" s="17">
        <v>43</v>
      </c>
      <c r="I13" s="17">
        <v>46</v>
      </c>
      <c r="J13" s="17">
        <v>49</v>
      </c>
      <c r="K13" s="17">
        <v>49</v>
      </c>
      <c r="L13" s="17">
        <v>46</v>
      </c>
      <c r="M13" s="17">
        <v>41</v>
      </c>
    </row>
    <row r="14" spans="1:13" ht="15" customHeight="1" x14ac:dyDescent="0.25">
      <c r="A14" s="35"/>
      <c r="B14" s="13" t="s">
        <v>4</v>
      </c>
      <c r="C14" s="23">
        <v>985</v>
      </c>
      <c r="D14" s="23">
        <v>1066</v>
      </c>
      <c r="E14" s="23">
        <v>955</v>
      </c>
      <c r="F14" s="23">
        <v>1198</v>
      </c>
      <c r="G14" s="23">
        <v>1070</v>
      </c>
      <c r="H14" s="23">
        <v>879</v>
      </c>
      <c r="I14" s="23">
        <v>1096</v>
      </c>
      <c r="J14" s="23">
        <v>1161</v>
      </c>
      <c r="K14" s="23">
        <f>SUM(K4:K13)</f>
        <v>1117</v>
      </c>
      <c r="L14" s="23">
        <f>SUM(L4:L13)</f>
        <v>1133</v>
      </c>
      <c r="M14" s="23">
        <f>SUM(M4:M13)</f>
        <v>1260</v>
      </c>
    </row>
    <row r="15" spans="1:13" x14ac:dyDescent="0.25">
      <c r="A15" s="36" t="s">
        <v>9</v>
      </c>
      <c r="B15" s="1" t="s">
        <v>17</v>
      </c>
      <c r="C15" s="17">
        <v>2</v>
      </c>
      <c r="D15" s="17">
        <v>5</v>
      </c>
      <c r="E15" s="17">
        <v>5</v>
      </c>
      <c r="F15" s="17">
        <v>3</v>
      </c>
      <c r="G15" s="17">
        <v>3</v>
      </c>
      <c r="H15" s="17">
        <v>5</v>
      </c>
      <c r="I15" s="17">
        <v>6</v>
      </c>
      <c r="J15" s="17">
        <v>2</v>
      </c>
      <c r="K15" s="17">
        <v>3</v>
      </c>
      <c r="L15" s="17">
        <v>4</v>
      </c>
      <c r="M15" s="17">
        <v>7</v>
      </c>
    </row>
    <row r="16" spans="1:13" x14ac:dyDescent="0.25">
      <c r="A16" s="34"/>
      <c r="B16" s="1" t="s">
        <v>18</v>
      </c>
      <c r="C16" s="17">
        <v>4</v>
      </c>
      <c r="D16" s="17">
        <v>2</v>
      </c>
      <c r="E16" s="17">
        <v>6</v>
      </c>
      <c r="F16" s="17">
        <v>6</v>
      </c>
      <c r="G16" s="17">
        <v>2</v>
      </c>
      <c r="H16" s="17">
        <v>10</v>
      </c>
      <c r="I16" s="17">
        <v>9</v>
      </c>
      <c r="J16" s="17">
        <v>7</v>
      </c>
      <c r="K16" s="17">
        <v>8</v>
      </c>
      <c r="L16" s="17">
        <v>11</v>
      </c>
      <c r="M16" s="17">
        <v>15</v>
      </c>
    </row>
    <row r="17" spans="1:13" x14ac:dyDescent="0.25">
      <c r="A17" s="34"/>
      <c r="B17" s="1" t="s">
        <v>19</v>
      </c>
      <c r="C17" s="17">
        <v>69</v>
      </c>
      <c r="D17" s="17">
        <v>88</v>
      </c>
      <c r="E17" s="17">
        <v>124</v>
      </c>
      <c r="F17" s="17">
        <v>215</v>
      </c>
      <c r="G17" s="17">
        <v>260</v>
      </c>
      <c r="H17" s="17">
        <v>270</v>
      </c>
      <c r="I17" s="17">
        <v>275</v>
      </c>
      <c r="J17" s="17">
        <v>230</v>
      </c>
      <c r="K17" s="17">
        <v>250</v>
      </c>
      <c r="L17" s="17">
        <v>258</v>
      </c>
      <c r="M17" s="17">
        <v>248</v>
      </c>
    </row>
    <row r="18" spans="1:13" x14ac:dyDescent="0.25">
      <c r="A18" s="34"/>
      <c r="B18" s="1" t="s">
        <v>20</v>
      </c>
      <c r="C18" s="17">
        <v>15</v>
      </c>
      <c r="D18" s="17">
        <v>15</v>
      </c>
      <c r="E18" s="17">
        <v>8</v>
      </c>
      <c r="F18" s="17">
        <v>14</v>
      </c>
      <c r="G18" s="17">
        <v>21</v>
      </c>
      <c r="H18" s="17">
        <v>18</v>
      </c>
      <c r="I18" s="17">
        <v>21</v>
      </c>
      <c r="J18" s="17">
        <v>12</v>
      </c>
      <c r="K18" s="17">
        <v>25</v>
      </c>
      <c r="L18" s="17">
        <v>36</v>
      </c>
      <c r="M18" s="17">
        <v>28</v>
      </c>
    </row>
    <row r="19" spans="1:13" x14ac:dyDescent="0.25">
      <c r="A19" s="34"/>
      <c r="B19" s="1" t="s">
        <v>21</v>
      </c>
      <c r="C19" s="17">
        <v>17</v>
      </c>
      <c r="D19" s="17">
        <v>27</v>
      </c>
      <c r="E19" s="17">
        <v>24</v>
      </c>
      <c r="F19" s="17">
        <v>39</v>
      </c>
      <c r="G19" s="17">
        <v>36</v>
      </c>
      <c r="H19" s="17">
        <v>40</v>
      </c>
      <c r="I19" s="17">
        <v>22</v>
      </c>
      <c r="J19" s="17">
        <v>32</v>
      </c>
      <c r="K19" s="17">
        <v>24</v>
      </c>
      <c r="L19" s="17">
        <v>33</v>
      </c>
      <c r="M19" s="17">
        <v>32</v>
      </c>
    </row>
    <row r="20" spans="1:13" x14ac:dyDescent="0.25">
      <c r="A20" s="34"/>
      <c r="B20" s="1" t="s">
        <v>22</v>
      </c>
      <c r="C20" s="17">
        <v>199</v>
      </c>
      <c r="D20" s="17">
        <v>239</v>
      </c>
      <c r="E20" s="17">
        <v>259</v>
      </c>
      <c r="F20" s="17">
        <v>330</v>
      </c>
      <c r="G20" s="17">
        <v>435</v>
      </c>
      <c r="H20" s="17">
        <v>470</v>
      </c>
      <c r="I20" s="17">
        <v>409</v>
      </c>
      <c r="J20" s="17">
        <v>373</v>
      </c>
      <c r="K20" s="17">
        <v>332</v>
      </c>
      <c r="L20" s="17">
        <v>346</v>
      </c>
      <c r="M20" s="17">
        <v>419</v>
      </c>
    </row>
    <row r="21" spans="1:13" x14ac:dyDescent="0.25">
      <c r="A21" s="34"/>
      <c r="B21" s="1" t="s">
        <v>23</v>
      </c>
      <c r="C21" s="17">
        <v>69</v>
      </c>
      <c r="D21" s="17">
        <v>80</v>
      </c>
      <c r="E21" s="17">
        <v>88</v>
      </c>
      <c r="F21" s="17">
        <v>86</v>
      </c>
      <c r="G21" s="17">
        <v>121</v>
      </c>
      <c r="H21" s="17">
        <v>134</v>
      </c>
      <c r="I21" s="17">
        <v>112</v>
      </c>
      <c r="J21" s="17">
        <v>100</v>
      </c>
      <c r="K21" s="17">
        <v>120</v>
      </c>
      <c r="L21" s="17">
        <v>126</v>
      </c>
      <c r="M21" s="17">
        <v>158</v>
      </c>
    </row>
    <row r="22" spans="1:13" x14ac:dyDescent="0.25">
      <c r="A22" s="34"/>
      <c r="B22" s="1" t="s">
        <v>24</v>
      </c>
      <c r="C22" s="17">
        <v>271</v>
      </c>
      <c r="D22" s="17">
        <v>254</v>
      </c>
      <c r="E22" s="17">
        <v>279</v>
      </c>
      <c r="F22" s="17">
        <v>378</v>
      </c>
      <c r="G22" s="17">
        <v>379</v>
      </c>
      <c r="H22" s="17">
        <v>406</v>
      </c>
      <c r="I22" s="17">
        <v>352</v>
      </c>
      <c r="J22" s="17">
        <v>327</v>
      </c>
      <c r="K22" s="17">
        <v>384</v>
      </c>
      <c r="L22" s="17">
        <v>391</v>
      </c>
      <c r="M22" s="17">
        <v>350</v>
      </c>
    </row>
    <row r="23" spans="1:13" x14ac:dyDescent="0.25">
      <c r="A23" s="34"/>
      <c r="B23" s="1" t="s">
        <v>25</v>
      </c>
      <c r="C23" s="17">
        <v>2</v>
      </c>
      <c r="D23" s="17">
        <v>2</v>
      </c>
      <c r="E23" s="17">
        <v>4</v>
      </c>
      <c r="F23" s="17">
        <v>4</v>
      </c>
      <c r="G23" s="17">
        <v>4</v>
      </c>
      <c r="H23" s="17">
        <v>5</v>
      </c>
      <c r="I23" s="17">
        <v>5</v>
      </c>
      <c r="J23" s="17">
        <v>4</v>
      </c>
      <c r="K23" s="17">
        <v>6</v>
      </c>
      <c r="L23" s="17">
        <v>3</v>
      </c>
      <c r="M23" s="17">
        <v>9</v>
      </c>
    </row>
    <row r="24" spans="1:13" x14ac:dyDescent="0.25">
      <c r="A24" s="34"/>
      <c r="B24" s="1" t="s">
        <v>26</v>
      </c>
      <c r="C24" s="17">
        <v>14</v>
      </c>
      <c r="D24" s="17">
        <v>12</v>
      </c>
      <c r="E24" s="17">
        <v>11</v>
      </c>
      <c r="F24" s="17">
        <v>5</v>
      </c>
      <c r="G24" s="17">
        <v>16</v>
      </c>
      <c r="H24" s="17">
        <v>19</v>
      </c>
      <c r="I24" s="17">
        <v>13</v>
      </c>
      <c r="J24" s="17">
        <v>16</v>
      </c>
      <c r="K24" s="17">
        <v>29</v>
      </c>
      <c r="L24" s="17">
        <v>17</v>
      </c>
      <c r="M24" s="17">
        <v>34</v>
      </c>
    </row>
    <row r="25" spans="1:13" x14ac:dyDescent="0.25">
      <c r="A25" s="35"/>
      <c r="B25" s="13" t="s">
        <v>4</v>
      </c>
      <c r="C25" s="23">
        <v>662</v>
      </c>
      <c r="D25" s="23">
        <v>724</v>
      </c>
      <c r="E25" s="23">
        <v>808</v>
      </c>
      <c r="F25" s="23">
        <v>1080</v>
      </c>
      <c r="G25" s="23">
        <v>1277</v>
      </c>
      <c r="H25" s="23">
        <v>1377</v>
      </c>
      <c r="I25" s="23">
        <v>1224</v>
      </c>
      <c r="J25" s="23">
        <v>1103</v>
      </c>
      <c r="K25" s="23">
        <f>SUM(K15:K24)</f>
        <v>1181</v>
      </c>
      <c r="L25" s="23">
        <f>SUM(L15:L24)</f>
        <v>1225</v>
      </c>
      <c r="M25" s="23">
        <f>SUM(M15:M24)</f>
        <v>1300</v>
      </c>
    </row>
    <row r="26" spans="1:13" x14ac:dyDescent="0.25">
      <c r="A26" s="34" t="s">
        <v>27</v>
      </c>
      <c r="B26" s="1" t="s">
        <v>17</v>
      </c>
      <c r="C26" s="17">
        <v>64</v>
      </c>
      <c r="D26" s="17">
        <v>69</v>
      </c>
      <c r="E26" s="17">
        <v>71</v>
      </c>
      <c r="F26" s="17">
        <v>64</v>
      </c>
      <c r="G26" s="17">
        <v>77</v>
      </c>
      <c r="H26" s="17">
        <v>87</v>
      </c>
      <c r="I26" s="17">
        <v>199</v>
      </c>
      <c r="J26" s="17">
        <v>176</v>
      </c>
      <c r="K26" s="17">
        <v>119</v>
      </c>
      <c r="L26" s="17">
        <v>89</v>
      </c>
      <c r="M26" s="17">
        <v>96</v>
      </c>
    </row>
    <row r="27" spans="1:13" x14ac:dyDescent="0.25">
      <c r="A27" s="34"/>
      <c r="B27" s="1" t="s">
        <v>18</v>
      </c>
      <c r="C27" s="17">
        <v>26</v>
      </c>
      <c r="D27" s="17">
        <v>31</v>
      </c>
      <c r="E27" s="17">
        <v>39</v>
      </c>
      <c r="F27" s="17">
        <v>34</v>
      </c>
      <c r="G27" s="17">
        <v>35</v>
      </c>
      <c r="H27" s="17">
        <v>38</v>
      </c>
      <c r="I27" s="17">
        <v>33</v>
      </c>
      <c r="J27" s="17">
        <v>42</v>
      </c>
      <c r="K27" s="17">
        <v>38</v>
      </c>
      <c r="L27" s="17">
        <v>40</v>
      </c>
      <c r="M27" s="17">
        <v>60</v>
      </c>
    </row>
    <row r="28" spans="1:13" x14ac:dyDescent="0.25">
      <c r="A28" s="34"/>
      <c r="B28" s="1" t="s">
        <v>19</v>
      </c>
      <c r="C28" s="17">
        <v>458</v>
      </c>
      <c r="D28" s="17">
        <v>623</v>
      </c>
      <c r="E28" s="17">
        <v>687</v>
      </c>
      <c r="F28" s="17">
        <v>686</v>
      </c>
      <c r="G28" s="17">
        <v>809</v>
      </c>
      <c r="H28" s="17">
        <v>858</v>
      </c>
      <c r="I28" s="17">
        <v>860</v>
      </c>
      <c r="J28" s="17">
        <v>962</v>
      </c>
      <c r="K28" s="17">
        <v>1054</v>
      </c>
      <c r="L28" s="17">
        <v>1074</v>
      </c>
      <c r="M28" s="17">
        <v>1192</v>
      </c>
    </row>
    <row r="29" spans="1:13" x14ac:dyDescent="0.25">
      <c r="A29" s="34"/>
      <c r="B29" s="1" t="s">
        <v>20</v>
      </c>
      <c r="C29" s="17">
        <v>33</v>
      </c>
      <c r="D29" s="17">
        <v>53</v>
      </c>
      <c r="E29" s="17">
        <v>71</v>
      </c>
      <c r="F29" s="17">
        <v>68</v>
      </c>
      <c r="G29" s="17">
        <v>69</v>
      </c>
      <c r="H29" s="17">
        <v>57</v>
      </c>
      <c r="I29" s="17">
        <v>88</v>
      </c>
      <c r="J29" s="17">
        <v>75</v>
      </c>
      <c r="K29" s="17">
        <v>90</v>
      </c>
      <c r="L29" s="17">
        <v>98</v>
      </c>
      <c r="M29" s="17">
        <v>126</v>
      </c>
    </row>
    <row r="30" spans="1:13" x14ac:dyDescent="0.25">
      <c r="A30" s="34"/>
      <c r="B30" s="1" t="s">
        <v>21</v>
      </c>
      <c r="C30" s="17">
        <v>84</v>
      </c>
      <c r="D30" s="17">
        <v>81</v>
      </c>
      <c r="E30" s="17">
        <v>114</v>
      </c>
      <c r="F30" s="17">
        <v>103</v>
      </c>
      <c r="G30" s="17">
        <v>127</v>
      </c>
      <c r="H30" s="17">
        <v>94</v>
      </c>
      <c r="I30" s="17">
        <v>95</v>
      </c>
      <c r="J30" s="17">
        <v>105</v>
      </c>
      <c r="K30" s="17">
        <v>119</v>
      </c>
      <c r="L30" s="17">
        <v>130</v>
      </c>
      <c r="M30" s="17">
        <v>125</v>
      </c>
    </row>
    <row r="31" spans="1:13" x14ac:dyDescent="0.25">
      <c r="A31" s="34"/>
      <c r="B31" s="1" t="s">
        <v>22</v>
      </c>
      <c r="C31" s="17">
        <v>424</v>
      </c>
      <c r="D31" s="17">
        <v>520</v>
      </c>
      <c r="E31" s="17">
        <v>629</v>
      </c>
      <c r="F31" s="17">
        <v>723</v>
      </c>
      <c r="G31" s="17">
        <v>776</v>
      </c>
      <c r="H31" s="17">
        <v>812</v>
      </c>
      <c r="I31" s="17">
        <v>775</v>
      </c>
      <c r="J31" s="17">
        <v>861</v>
      </c>
      <c r="K31" s="17">
        <v>961</v>
      </c>
      <c r="L31" s="17">
        <v>999</v>
      </c>
      <c r="M31" s="17">
        <v>1144</v>
      </c>
    </row>
    <row r="32" spans="1:13" x14ac:dyDescent="0.25">
      <c r="A32" s="34"/>
      <c r="B32" s="1" t="s">
        <v>23</v>
      </c>
      <c r="C32" s="17">
        <v>69</v>
      </c>
      <c r="D32" s="17">
        <v>86</v>
      </c>
      <c r="E32" s="17">
        <v>86</v>
      </c>
      <c r="F32" s="17">
        <v>121</v>
      </c>
      <c r="G32" s="17">
        <v>137</v>
      </c>
      <c r="H32" s="17">
        <v>133</v>
      </c>
      <c r="I32" s="17">
        <v>143</v>
      </c>
      <c r="J32" s="17">
        <v>117</v>
      </c>
      <c r="K32" s="17">
        <v>152</v>
      </c>
      <c r="L32" s="17">
        <v>157</v>
      </c>
      <c r="M32" s="17">
        <v>184</v>
      </c>
    </row>
    <row r="33" spans="1:13" x14ac:dyDescent="0.25">
      <c r="A33" s="34"/>
      <c r="B33" s="1" t="s">
        <v>24</v>
      </c>
      <c r="C33" s="17">
        <v>839</v>
      </c>
      <c r="D33" s="17">
        <v>1118</v>
      </c>
      <c r="E33" s="17">
        <v>1189</v>
      </c>
      <c r="F33" s="17">
        <v>1161</v>
      </c>
      <c r="G33" s="17">
        <v>1310</v>
      </c>
      <c r="H33" s="17">
        <v>1441</v>
      </c>
      <c r="I33" s="17">
        <v>1207</v>
      </c>
      <c r="J33" s="17">
        <v>1315</v>
      </c>
      <c r="K33" s="17">
        <v>1412</v>
      </c>
      <c r="L33" s="17">
        <v>1510</v>
      </c>
      <c r="M33" s="17">
        <v>1655</v>
      </c>
    </row>
    <row r="34" spans="1:13" x14ac:dyDescent="0.25">
      <c r="A34" s="34"/>
      <c r="B34" s="1" t="s">
        <v>25</v>
      </c>
      <c r="C34" s="17">
        <v>36</v>
      </c>
      <c r="D34" s="17">
        <v>41</v>
      </c>
      <c r="E34" s="17">
        <v>54</v>
      </c>
      <c r="F34" s="17">
        <v>56</v>
      </c>
      <c r="G34" s="17">
        <v>52</v>
      </c>
      <c r="H34" s="17">
        <v>51</v>
      </c>
      <c r="I34" s="17">
        <v>30</v>
      </c>
      <c r="J34" s="17">
        <v>44</v>
      </c>
      <c r="K34" s="17">
        <v>46</v>
      </c>
      <c r="L34" s="17">
        <v>47</v>
      </c>
      <c r="M34" s="17">
        <v>61</v>
      </c>
    </row>
    <row r="35" spans="1:13" x14ac:dyDescent="0.25">
      <c r="A35" s="34"/>
      <c r="B35" s="1" t="s">
        <v>26</v>
      </c>
      <c r="C35" s="17">
        <v>246</v>
      </c>
      <c r="D35" s="17">
        <v>250</v>
      </c>
      <c r="E35" s="17">
        <v>311</v>
      </c>
      <c r="F35" s="17">
        <v>300</v>
      </c>
      <c r="G35" s="17">
        <v>329</v>
      </c>
      <c r="H35" s="17">
        <v>352</v>
      </c>
      <c r="I35" s="17">
        <v>353</v>
      </c>
      <c r="J35" s="17">
        <v>363</v>
      </c>
      <c r="K35" s="17">
        <v>365</v>
      </c>
      <c r="L35" s="17">
        <v>379</v>
      </c>
      <c r="M35" s="17">
        <v>393</v>
      </c>
    </row>
    <row r="36" spans="1:13" x14ac:dyDescent="0.25">
      <c r="A36" s="35"/>
      <c r="B36" s="13" t="s">
        <v>4</v>
      </c>
      <c r="C36" s="23">
        <v>2279</v>
      </c>
      <c r="D36" s="23">
        <v>2872</v>
      </c>
      <c r="E36" s="23">
        <v>3251</v>
      </c>
      <c r="F36" s="23">
        <v>3316</v>
      </c>
      <c r="G36" s="23">
        <v>3721</v>
      </c>
      <c r="H36" s="23">
        <v>3923</v>
      </c>
      <c r="I36" s="23">
        <v>3783</v>
      </c>
      <c r="J36" s="23">
        <v>4060</v>
      </c>
      <c r="K36" s="23">
        <f>SUM(K26:K35)</f>
        <v>4356</v>
      </c>
      <c r="L36" s="23">
        <f>SUM(L26:L35)</f>
        <v>4523</v>
      </c>
      <c r="M36" s="23">
        <f>SUM(M26:M35)</f>
        <v>5036</v>
      </c>
    </row>
    <row r="37" spans="1:13" x14ac:dyDescent="0.25">
      <c r="A37" s="36" t="s">
        <v>11</v>
      </c>
      <c r="B37" s="1" t="s">
        <v>17</v>
      </c>
      <c r="C37" s="17">
        <v>72</v>
      </c>
      <c r="D37" s="17">
        <v>81</v>
      </c>
      <c r="E37" s="17">
        <v>80</v>
      </c>
      <c r="F37" s="17">
        <v>81</v>
      </c>
      <c r="G37" s="17">
        <v>95</v>
      </c>
      <c r="H37" s="17">
        <v>96</v>
      </c>
      <c r="I37" s="17">
        <v>210</v>
      </c>
      <c r="J37" s="17">
        <v>184</v>
      </c>
      <c r="K37" s="17">
        <v>130</v>
      </c>
      <c r="L37" s="17">
        <v>101</v>
      </c>
      <c r="M37" s="17">
        <v>115</v>
      </c>
    </row>
    <row r="38" spans="1:13" x14ac:dyDescent="0.25">
      <c r="A38" s="34"/>
      <c r="B38" s="1" t="s">
        <v>18</v>
      </c>
      <c r="C38" s="17">
        <v>35</v>
      </c>
      <c r="D38" s="17">
        <v>37</v>
      </c>
      <c r="E38" s="17">
        <v>48</v>
      </c>
      <c r="F38" s="17">
        <v>49</v>
      </c>
      <c r="G38" s="17">
        <v>49</v>
      </c>
      <c r="H38" s="17">
        <v>56</v>
      </c>
      <c r="I38" s="17">
        <v>51</v>
      </c>
      <c r="J38" s="17">
        <v>58</v>
      </c>
      <c r="K38" s="17">
        <v>52</v>
      </c>
      <c r="L38" s="17">
        <v>56</v>
      </c>
      <c r="M38" s="17">
        <v>83</v>
      </c>
    </row>
    <row r="39" spans="1:13" x14ac:dyDescent="0.25">
      <c r="A39" s="34"/>
      <c r="B39" s="1" t="s">
        <v>19</v>
      </c>
      <c r="C39" s="17">
        <v>701</v>
      </c>
      <c r="D39" s="17">
        <v>894</v>
      </c>
      <c r="E39" s="17">
        <v>1005</v>
      </c>
      <c r="F39" s="17">
        <v>1105</v>
      </c>
      <c r="G39" s="17">
        <v>1277</v>
      </c>
      <c r="H39" s="17">
        <v>1320</v>
      </c>
      <c r="I39" s="17">
        <v>1388</v>
      </c>
      <c r="J39" s="17">
        <v>1423</v>
      </c>
      <c r="K39" s="17">
        <v>1532</v>
      </c>
      <c r="L39" s="17">
        <v>1556</v>
      </c>
      <c r="M39" s="17">
        <v>1677</v>
      </c>
    </row>
    <row r="40" spans="1:13" x14ac:dyDescent="0.25">
      <c r="A40" s="34"/>
      <c r="B40" s="1" t="s">
        <v>20</v>
      </c>
      <c r="C40" s="17">
        <v>55</v>
      </c>
      <c r="D40" s="17">
        <v>76</v>
      </c>
      <c r="E40" s="17">
        <v>86</v>
      </c>
      <c r="F40" s="17">
        <v>101</v>
      </c>
      <c r="G40" s="17">
        <v>105</v>
      </c>
      <c r="H40" s="17">
        <v>83</v>
      </c>
      <c r="I40" s="17">
        <v>118</v>
      </c>
      <c r="J40" s="17">
        <v>103</v>
      </c>
      <c r="K40" s="17">
        <v>134</v>
      </c>
      <c r="L40" s="17">
        <v>149</v>
      </c>
      <c r="M40" s="17">
        <v>169</v>
      </c>
    </row>
    <row r="41" spans="1:13" x14ac:dyDescent="0.25">
      <c r="A41" s="34"/>
      <c r="B41" s="1" t="s">
        <v>21</v>
      </c>
      <c r="C41" s="17">
        <v>124</v>
      </c>
      <c r="D41" s="17">
        <v>142</v>
      </c>
      <c r="E41" s="17">
        <v>155</v>
      </c>
      <c r="F41" s="17">
        <v>172</v>
      </c>
      <c r="G41" s="17">
        <v>185</v>
      </c>
      <c r="H41" s="17">
        <v>143</v>
      </c>
      <c r="I41" s="17">
        <v>138</v>
      </c>
      <c r="J41" s="17">
        <v>146</v>
      </c>
      <c r="K41" s="17">
        <v>153</v>
      </c>
      <c r="L41" s="17">
        <v>184</v>
      </c>
      <c r="M41" s="17">
        <v>171</v>
      </c>
    </row>
    <row r="42" spans="1:13" x14ac:dyDescent="0.25">
      <c r="A42" s="34"/>
      <c r="B42" s="1" t="s">
        <v>22</v>
      </c>
      <c r="C42" s="17">
        <v>900</v>
      </c>
      <c r="D42" s="17">
        <v>1078</v>
      </c>
      <c r="E42" s="17">
        <v>1169</v>
      </c>
      <c r="F42" s="17">
        <v>1403</v>
      </c>
      <c r="G42" s="17">
        <v>1520</v>
      </c>
      <c r="H42" s="17">
        <v>1530</v>
      </c>
      <c r="I42" s="17">
        <v>1479</v>
      </c>
      <c r="J42" s="17">
        <v>1571</v>
      </c>
      <c r="K42" s="17">
        <v>1648</v>
      </c>
      <c r="L42" s="17">
        <v>1671</v>
      </c>
      <c r="M42" s="17">
        <v>1944</v>
      </c>
    </row>
    <row r="43" spans="1:13" x14ac:dyDescent="0.25">
      <c r="A43" s="34"/>
      <c r="B43" s="1" t="s">
        <v>23</v>
      </c>
      <c r="C43" s="17">
        <v>239</v>
      </c>
      <c r="D43" s="17">
        <v>273</v>
      </c>
      <c r="E43" s="17">
        <v>292</v>
      </c>
      <c r="F43" s="17">
        <v>348</v>
      </c>
      <c r="G43" s="17">
        <v>380</v>
      </c>
      <c r="H43" s="17">
        <v>372</v>
      </c>
      <c r="I43" s="17">
        <v>396</v>
      </c>
      <c r="J43" s="17">
        <v>357</v>
      </c>
      <c r="K43" s="17">
        <v>413</v>
      </c>
      <c r="L43" s="17">
        <v>439</v>
      </c>
      <c r="M43" s="17">
        <v>540</v>
      </c>
    </row>
    <row r="44" spans="1:13" x14ac:dyDescent="0.25">
      <c r="A44" s="34"/>
      <c r="B44" s="1" t="s">
        <v>24</v>
      </c>
      <c r="C44" s="17">
        <v>1444</v>
      </c>
      <c r="D44" s="17">
        <v>1715</v>
      </c>
      <c r="E44" s="17">
        <v>1743</v>
      </c>
      <c r="F44" s="17">
        <v>1897</v>
      </c>
      <c r="G44" s="17">
        <v>1997</v>
      </c>
      <c r="H44" s="17">
        <v>2105</v>
      </c>
      <c r="I44" s="17">
        <v>1874</v>
      </c>
      <c r="J44" s="17">
        <v>1999</v>
      </c>
      <c r="K44" s="17">
        <v>2094</v>
      </c>
      <c r="L44" s="17">
        <v>2225</v>
      </c>
      <c r="M44" s="17">
        <v>2351</v>
      </c>
    </row>
    <row r="45" spans="1:13" x14ac:dyDescent="0.25">
      <c r="A45" s="34"/>
      <c r="B45" s="1" t="s">
        <v>25</v>
      </c>
      <c r="C45" s="17">
        <v>43</v>
      </c>
      <c r="D45" s="17">
        <v>47</v>
      </c>
      <c r="E45" s="17">
        <v>63</v>
      </c>
      <c r="F45" s="17">
        <v>68</v>
      </c>
      <c r="G45" s="17">
        <v>59</v>
      </c>
      <c r="H45" s="17">
        <v>60</v>
      </c>
      <c r="I45" s="17">
        <v>37</v>
      </c>
      <c r="J45" s="17">
        <v>55</v>
      </c>
      <c r="K45" s="17">
        <v>55</v>
      </c>
      <c r="L45" s="17">
        <v>58</v>
      </c>
      <c r="M45" s="17">
        <v>78</v>
      </c>
    </row>
    <row r="46" spans="1:13" x14ac:dyDescent="0.25">
      <c r="A46" s="34"/>
      <c r="B46" s="1" t="s">
        <v>26</v>
      </c>
      <c r="C46" s="17">
        <v>313</v>
      </c>
      <c r="D46" s="17">
        <v>319</v>
      </c>
      <c r="E46" s="17">
        <v>373</v>
      </c>
      <c r="F46" s="17">
        <v>370</v>
      </c>
      <c r="G46" s="17">
        <v>401</v>
      </c>
      <c r="H46" s="17">
        <v>414</v>
      </c>
      <c r="I46" s="17">
        <v>412</v>
      </c>
      <c r="J46" s="17">
        <v>428</v>
      </c>
      <c r="K46" s="17">
        <v>443</v>
      </c>
      <c r="L46" s="17">
        <v>442</v>
      </c>
      <c r="M46" s="17">
        <v>468</v>
      </c>
    </row>
    <row r="47" spans="1:13" x14ac:dyDescent="0.25">
      <c r="A47" s="35"/>
      <c r="B47" s="13" t="s">
        <v>4</v>
      </c>
      <c r="C47" s="23">
        <v>3926</v>
      </c>
      <c r="D47" s="23">
        <f>SUM(D37:D46)</f>
        <v>4662</v>
      </c>
      <c r="E47" s="23">
        <v>5014</v>
      </c>
      <c r="F47" s="23">
        <v>5594</v>
      </c>
      <c r="G47" s="23">
        <v>6068</v>
      </c>
      <c r="H47" s="23">
        <v>6179</v>
      </c>
      <c r="I47" s="23">
        <v>6103</v>
      </c>
      <c r="J47" s="23">
        <v>6324</v>
      </c>
      <c r="K47" s="23">
        <f>SUM(K37:K46)</f>
        <v>6654</v>
      </c>
      <c r="L47" s="23">
        <f>SUM(L37:L46)</f>
        <v>6881</v>
      </c>
      <c r="M47" s="23">
        <f>SUM(M37:M46)</f>
        <v>7596</v>
      </c>
    </row>
  </sheetData>
  <mergeCells count="5">
    <mergeCell ref="A26:A36"/>
    <mergeCell ref="A37:A47"/>
    <mergeCell ref="A4:A14"/>
    <mergeCell ref="A15:A25"/>
    <mergeCell ref="A1:M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7539-AFEC-48C1-BA21-1660685E8BC5}">
  <sheetPr>
    <pageSetUpPr fitToPage="1"/>
  </sheetPr>
  <dimension ref="A1:M23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21">
        <v>2009</v>
      </c>
      <c r="D3" s="21" t="s">
        <v>2</v>
      </c>
      <c r="E3" s="21">
        <f>D3+1</f>
        <v>2011</v>
      </c>
      <c r="F3" s="21">
        <f t="shared" ref="F3:L3" si="0">E3+1</f>
        <v>2012</v>
      </c>
      <c r="G3" s="21">
        <f t="shared" si="0"/>
        <v>2013</v>
      </c>
      <c r="H3" s="21">
        <f t="shared" si="0"/>
        <v>2014</v>
      </c>
      <c r="I3" s="21">
        <f t="shared" si="0"/>
        <v>2015</v>
      </c>
      <c r="J3" s="21">
        <f t="shared" si="0"/>
        <v>2016</v>
      </c>
      <c r="K3" s="21">
        <f t="shared" si="0"/>
        <v>2017</v>
      </c>
      <c r="L3" s="21">
        <f t="shared" si="0"/>
        <v>2018</v>
      </c>
      <c r="M3" s="21" t="s">
        <v>44</v>
      </c>
    </row>
    <row r="4" spans="1:13" x14ac:dyDescent="0.25">
      <c r="A4" s="25" t="s">
        <v>3</v>
      </c>
      <c r="B4" s="1" t="s">
        <v>4</v>
      </c>
      <c r="C4" s="17">
        <v>21614</v>
      </c>
      <c r="D4" s="18">
        <v>21478</v>
      </c>
      <c r="E4" s="18">
        <v>21860</v>
      </c>
      <c r="F4" s="18">
        <v>23473</v>
      </c>
      <c r="G4" s="3">
        <v>23733</v>
      </c>
      <c r="H4" s="3">
        <v>22622</v>
      </c>
      <c r="I4" s="3">
        <v>26020</v>
      </c>
      <c r="J4" s="3">
        <v>27215</v>
      </c>
      <c r="K4" s="3">
        <v>29698</v>
      </c>
      <c r="L4" s="3">
        <v>31009</v>
      </c>
      <c r="M4" s="3">
        <v>31710</v>
      </c>
    </row>
    <row r="5" spans="1:13" x14ac:dyDescent="0.25">
      <c r="A5" s="26"/>
      <c r="B5" s="1" t="s">
        <v>5</v>
      </c>
      <c r="C5" s="17">
        <v>10853</v>
      </c>
      <c r="D5" s="18">
        <v>10141</v>
      </c>
      <c r="E5" s="18">
        <v>10104</v>
      </c>
      <c r="F5" s="18">
        <v>10380</v>
      </c>
      <c r="G5" s="4">
        <v>10096</v>
      </c>
      <c r="H5" s="4">
        <v>9451</v>
      </c>
      <c r="I5" s="4">
        <v>10292</v>
      </c>
      <c r="J5" s="4">
        <v>10275</v>
      </c>
      <c r="K5" s="4">
        <v>11013</v>
      </c>
      <c r="L5" s="4">
        <v>10598</v>
      </c>
      <c r="M5" s="4">
        <v>10668</v>
      </c>
    </row>
    <row r="6" spans="1:13" x14ac:dyDescent="0.25">
      <c r="A6" s="26"/>
      <c r="B6" s="1" t="s">
        <v>6</v>
      </c>
      <c r="C6" s="17">
        <v>1617</v>
      </c>
      <c r="D6" s="18">
        <v>1546</v>
      </c>
      <c r="E6" s="18">
        <v>1533</v>
      </c>
      <c r="F6" s="18">
        <v>1607</v>
      </c>
      <c r="G6" s="4">
        <v>1581</v>
      </c>
      <c r="H6" s="4">
        <v>1523</v>
      </c>
      <c r="I6" s="4">
        <v>1905</v>
      </c>
      <c r="J6" s="4">
        <v>2065</v>
      </c>
      <c r="K6" s="4">
        <v>2183</v>
      </c>
      <c r="L6" s="4">
        <v>2375</v>
      </c>
      <c r="M6" s="4">
        <v>2501</v>
      </c>
    </row>
    <row r="7" spans="1:13" x14ac:dyDescent="0.25">
      <c r="A7" s="26"/>
      <c r="B7" s="1" t="s">
        <v>7</v>
      </c>
      <c r="C7" s="17">
        <v>5387</v>
      </c>
      <c r="D7" s="18">
        <v>5710</v>
      </c>
      <c r="E7" s="18">
        <v>5854</v>
      </c>
      <c r="F7" s="18">
        <v>6887</v>
      </c>
      <c r="G7" s="4">
        <v>7049</v>
      </c>
      <c r="H7" s="4">
        <v>6475</v>
      </c>
      <c r="I7" s="4">
        <v>8051</v>
      </c>
      <c r="J7" s="4">
        <v>8791</v>
      </c>
      <c r="K7" s="4">
        <v>9943</v>
      </c>
      <c r="L7" s="4">
        <v>10775</v>
      </c>
      <c r="M7" s="4">
        <v>10772</v>
      </c>
    </row>
    <row r="8" spans="1:13" x14ac:dyDescent="0.25">
      <c r="A8" s="27"/>
      <c r="B8" s="5" t="s">
        <v>8</v>
      </c>
      <c r="C8" s="19">
        <v>3757</v>
      </c>
      <c r="D8" s="20">
        <v>4081</v>
      </c>
      <c r="E8" s="20">
        <v>4369</v>
      </c>
      <c r="F8" s="20">
        <v>4599</v>
      </c>
      <c r="G8" s="6">
        <v>5007</v>
      </c>
      <c r="H8" s="6">
        <v>5173</v>
      </c>
      <c r="I8" s="6">
        <v>5772</v>
      </c>
      <c r="J8" s="6">
        <v>6084</v>
      </c>
      <c r="K8" s="6">
        <v>6559</v>
      </c>
      <c r="L8" s="6">
        <v>7261</v>
      </c>
      <c r="M8" s="6">
        <v>7769</v>
      </c>
    </row>
    <row r="9" spans="1:13" x14ac:dyDescent="0.25">
      <c r="A9" s="28" t="s">
        <v>9</v>
      </c>
      <c r="B9" s="1" t="s">
        <v>4</v>
      </c>
      <c r="C9" s="17">
        <v>20388</v>
      </c>
      <c r="D9" s="18">
        <v>20822</v>
      </c>
      <c r="E9" s="18">
        <v>23337</v>
      </c>
      <c r="F9" s="18">
        <v>24583</v>
      </c>
      <c r="G9" s="3">
        <v>26485</v>
      </c>
      <c r="H9" s="3">
        <v>27472</v>
      </c>
      <c r="I9" s="3">
        <v>28582</v>
      </c>
      <c r="J9" s="3">
        <v>29773</v>
      </c>
      <c r="K9" s="3">
        <v>31321</v>
      </c>
      <c r="L9" s="3">
        <v>30710</v>
      </c>
      <c r="M9" s="3">
        <v>36192</v>
      </c>
    </row>
    <row r="10" spans="1:13" x14ac:dyDescent="0.25">
      <c r="A10" s="26"/>
      <c r="B10" s="1" t="s">
        <v>5</v>
      </c>
      <c r="C10" s="17">
        <v>12370</v>
      </c>
      <c r="D10" s="18">
        <v>12244</v>
      </c>
      <c r="E10" s="18">
        <v>13227</v>
      </c>
      <c r="F10" s="18">
        <v>13399</v>
      </c>
      <c r="G10" s="4">
        <v>13666</v>
      </c>
      <c r="H10" s="4">
        <v>13968</v>
      </c>
      <c r="I10" s="4">
        <v>14234</v>
      </c>
      <c r="J10" s="4">
        <v>14144</v>
      </c>
      <c r="K10" s="4">
        <v>14634</v>
      </c>
      <c r="L10" s="4">
        <v>14512</v>
      </c>
      <c r="M10" s="4">
        <v>15836</v>
      </c>
    </row>
    <row r="11" spans="1:13" x14ac:dyDescent="0.25">
      <c r="A11" s="26"/>
      <c r="B11" s="1" t="s">
        <v>6</v>
      </c>
      <c r="C11" s="17">
        <v>1230</v>
      </c>
      <c r="D11" s="18">
        <v>1187</v>
      </c>
      <c r="E11" s="18">
        <v>1208</v>
      </c>
      <c r="F11" s="18">
        <v>1435</v>
      </c>
      <c r="G11" s="4">
        <v>1584</v>
      </c>
      <c r="H11" s="4">
        <v>1637</v>
      </c>
      <c r="I11" s="4">
        <v>1614</v>
      </c>
      <c r="J11" s="4">
        <v>1869</v>
      </c>
      <c r="K11" s="4">
        <v>1702</v>
      </c>
      <c r="L11" s="4">
        <v>1529</v>
      </c>
      <c r="M11" s="4">
        <v>1864</v>
      </c>
    </row>
    <row r="12" spans="1:13" x14ac:dyDescent="0.25">
      <c r="A12" s="26"/>
      <c r="B12" s="1" t="s">
        <v>7</v>
      </c>
      <c r="C12" s="17">
        <v>4305</v>
      </c>
      <c r="D12" s="18">
        <v>4628</v>
      </c>
      <c r="E12" s="18">
        <v>5679</v>
      </c>
      <c r="F12" s="18">
        <v>6451</v>
      </c>
      <c r="G12" s="4">
        <v>7511</v>
      </c>
      <c r="H12" s="4">
        <v>7798</v>
      </c>
      <c r="I12" s="4">
        <v>8291</v>
      </c>
      <c r="J12" s="4">
        <v>9127</v>
      </c>
      <c r="K12" s="4">
        <v>9431</v>
      </c>
      <c r="L12" s="4">
        <v>9084</v>
      </c>
      <c r="M12" s="4">
        <v>11568</v>
      </c>
    </row>
    <row r="13" spans="1:13" x14ac:dyDescent="0.25">
      <c r="A13" s="27"/>
      <c r="B13" s="5" t="s">
        <v>8</v>
      </c>
      <c r="C13" s="19">
        <v>2483</v>
      </c>
      <c r="D13" s="20">
        <v>2763</v>
      </c>
      <c r="E13" s="20">
        <v>3223</v>
      </c>
      <c r="F13" s="20">
        <v>3298</v>
      </c>
      <c r="G13" s="6">
        <v>3724</v>
      </c>
      <c r="H13" s="6">
        <v>4069</v>
      </c>
      <c r="I13" s="6">
        <v>4443</v>
      </c>
      <c r="J13" s="6">
        <v>4633</v>
      </c>
      <c r="K13" s="6">
        <v>5554</v>
      </c>
      <c r="L13" s="6">
        <v>5585</v>
      </c>
      <c r="M13" s="6">
        <v>6924</v>
      </c>
    </row>
    <row r="14" spans="1:13" x14ac:dyDescent="0.25">
      <c r="A14" s="29" t="s">
        <v>10</v>
      </c>
      <c r="B14" s="1" t="s">
        <v>4</v>
      </c>
      <c r="C14" s="17">
        <v>140305</v>
      </c>
      <c r="D14" s="18">
        <v>155331</v>
      </c>
      <c r="E14" s="18">
        <v>167349</v>
      </c>
      <c r="F14" s="18">
        <v>186387</v>
      </c>
      <c r="G14" s="3">
        <v>194796</v>
      </c>
      <c r="H14" s="3">
        <v>206317</v>
      </c>
      <c r="I14" s="3">
        <v>215849</v>
      </c>
      <c r="J14" s="3">
        <v>236119</v>
      </c>
      <c r="K14" s="3">
        <v>247152</v>
      </c>
      <c r="L14" s="3">
        <v>258180</v>
      </c>
      <c r="M14" s="3">
        <v>265209</v>
      </c>
    </row>
    <row r="15" spans="1:13" x14ac:dyDescent="0.25">
      <c r="A15" s="29"/>
      <c r="B15" s="1" t="s">
        <v>5</v>
      </c>
      <c r="C15" s="17">
        <v>53227</v>
      </c>
      <c r="D15" s="18">
        <v>52116</v>
      </c>
      <c r="E15" s="18">
        <v>52442</v>
      </c>
      <c r="F15" s="18">
        <v>53917</v>
      </c>
      <c r="G15" s="4">
        <v>54899</v>
      </c>
      <c r="H15" s="4">
        <v>56250</v>
      </c>
      <c r="I15" s="4">
        <v>58088</v>
      </c>
      <c r="J15" s="4">
        <v>60494</v>
      </c>
      <c r="K15" s="4">
        <v>58044</v>
      </c>
      <c r="L15" s="4">
        <v>60481</v>
      </c>
      <c r="M15" s="4">
        <v>59587</v>
      </c>
    </row>
    <row r="16" spans="1:13" x14ac:dyDescent="0.25">
      <c r="A16" s="29"/>
      <c r="B16" s="1" t="s">
        <v>6</v>
      </c>
      <c r="C16" s="17">
        <v>26700</v>
      </c>
      <c r="D16" s="18">
        <v>30238</v>
      </c>
      <c r="E16" s="18">
        <v>31567</v>
      </c>
      <c r="F16" s="18">
        <v>36268</v>
      </c>
      <c r="G16" s="4">
        <v>34625</v>
      </c>
      <c r="H16" s="4">
        <v>37310</v>
      </c>
      <c r="I16" s="4">
        <v>38436</v>
      </c>
      <c r="J16" s="4">
        <v>42100</v>
      </c>
      <c r="K16" s="4">
        <v>42184</v>
      </c>
      <c r="L16" s="4">
        <v>43799</v>
      </c>
      <c r="M16" s="4">
        <v>41790</v>
      </c>
    </row>
    <row r="17" spans="1:13" x14ac:dyDescent="0.25">
      <c r="A17" s="29"/>
      <c r="B17" s="1" t="s">
        <v>7</v>
      </c>
      <c r="C17" s="17">
        <v>49361</v>
      </c>
      <c r="D17" s="18">
        <v>54803</v>
      </c>
      <c r="E17" s="18">
        <v>66612</v>
      </c>
      <c r="F17" s="18">
        <v>75934</v>
      </c>
      <c r="G17" s="4">
        <v>81825</v>
      </c>
      <c r="H17" s="4">
        <v>89313</v>
      </c>
      <c r="I17" s="4">
        <v>93647</v>
      </c>
      <c r="J17" s="4">
        <v>105554</v>
      </c>
      <c r="K17" s="4">
        <v>120142</v>
      </c>
      <c r="L17" s="4">
        <v>125264</v>
      </c>
      <c r="M17" s="4">
        <v>133335</v>
      </c>
    </row>
    <row r="18" spans="1:13" x14ac:dyDescent="0.25">
      <c r="A18" s="30"/>
      <c r="B18" s="5" t="s">
        <v>8</v>
      </c>
      <c r="C18" s="19">
        <v>11017</v>
      </c>
      <c r="D18" s="20">
        <v>18174</v>
      </c>
      <c r="E18" s="20">
        <v>16728</v>
      </c>
      <c r="F18" s="20">
        <v>20268</v>
      </c>
      <c r="G18" s="6">
        <v>23447</v>
      </c>
      <c r="H18" s="6">
        <v>23444</v>
      </c>
      <c r="I18" s="6">
        <v>25678</v>
      </c>
      <c r="J18" s="6">
        <v>27971</v>
      </c>
      <c r="K18" s="6">
        <v>26782</v>
      </c>
      <c r="L18" s="6">
        <v>28636</v>
      </c>
      <c r="M18" s="6">
        <v>30458</v>
      </c>
    </row>
    <row r="19" spans="1:13" x14ac:dyDescent="0.25">
      <c r="A19" s="31" t="s">
        <v>11</v>
      </c>
      <c r="B19" s="7" t="s">
        <v>4</v>
      </c>
      <c r="C19" s="17">
        <v>182307</v>
      </c>
      <c r="D19" s="17">
        <f>D14+D9+D4</f>
        <v>197631</v>
      </c>
      <c r="E19" s="17">
        <v>212546</v>
      </c>
      <c r="F19" s="17">
        <v>234443</v>
      </c>
      <c r="G19" s="3">
        <v>245014</v>
      </c>
      <c r="H19" s="3">
        <v>256411</v>
      </c>
      <c r="I19" s="3">
        <v>270451</v>
      </c>
      <c r="J19" s="3">
        <v>293107</v>
      </c>
      <c r="K19" s="3">
        <v>308171</v>
      </c>
      <c r="L19" s="3">
        <f>L4+L9+L14</f>
        <v>319899</v>
      </c>
      <c r="M19" s="3">
        <v>333111</v>
      </c>
    </row>
    <row r="20" spans="1:13" x14ac:dyDescent="0.25">
      <c r="A20" s="31"/>
      <c r="B20" s="7" t="s">
        <v>5</v>
      </c>
      <c r="C20" s="17">
        <v>76450</v>
      </c>
      <c r="D20" s="18">
        <f>D15+D10+D5</f>
        <v>74501</v>
      </c>
      <c r="E20" s="18">
        <v>75773</v>
      </c>
      <c r="F20" s="18">
        <v>77696</v>
      </c>
      <c r="G20" s="4">
        <v>78661</v>
      </c>
      <c r="H20" s="4">
        <v>79669</v>
      </c>
      <c r="I20" s="4">
        <v>82614</v>
      </c>
      <c r="J20" s="4">
        <v>84913</v>
      </c>
      <c r="K20" s="4">
        <v>83691</v>
      </c>
      <c r="L20" s="4">
        <f t="shared" ref="L20:L23" si="1">L5+L10+L15</f>
        <v>85591</v>
      </c>
      <c r="M20" s="4">
        <v>86091</v>
      </c>
    </row>
    <row r="21" spans="1:13" x14ac:dyDescent="0.25">
      <c r="A21" s="31"/>
      <c r="B21" s="7" t="s">
        <v>6</v>
      </c>
      <c r="C21" s="17">
        <v>29547</v>
      </c>
      <c r="D21" s="18">
        <f>D16+D11+D6</f>
        <v>32971</v>
      </c>
      <c r="E21" s="18">
        <v>34308</v>
      </c>
      <c r="F21" s="18">
        <v>39310</v>
      </c>
      <c r="G21" s="4">
        <v>37790</v>
      </c>
      <c r="H21" s="4">
        <v>40470</v>
      </c>
      <c r="I21" s="4">
        <v>41955</v>
      </c>
      <c r="J21" s="4">
        <v>46034</v>
      </c>
      <c r="K21" s="4">
        <v>46069</v>
      </c>
      <c r="L21" s="4">
        <f t="shared" si="1"/>
        <v>47703</v>
      </c>
      <c r="M21" s="4">
        <v>46155</v>
      </c>
    </row>
    <row r="22" spans="1:13" x14ac:dyDescent="0.25">
      <c r="A22" s="31"/>
      <c r="B22" s="7" t="s">
        <v>7</v>
      </c>
      <c r="C22" s="17">
        <v>59053</v>
      </c>
      <c r="D22" s="18">
        <f>D17+D12+D7</f>
        <v>65141</v>
      </c>
      <c r="E22" s="18">
        <v>78145</v>
      </c>
      <c r="F22" s="18">
        <v>89272</v>
      </c>
      <c r="G22" s="4">
        <v>96385</v>
      </c>
      <c r="H22" s="4">
        <v>103586</v>
      </c>
      <c r="I22" s="4">
        <v>109989</v>
      </c>
      <c r="J22" s="4">
        <v>123472</v>
      </c>
      <c r="K22" s="4">
        <v>139516</v>
      </c>
      <c r="L22" s="4">
        <f t="shared" si="1"/>
        <v>145123</v>
      </c>
      <c r="M22" s="4">
        <v>155675</v>
      </c>
    </row>
    <row r="23" spans="1:13" x14ac:dyDescent="0.25">
      <c r="A23" s="32"/>
      <c r="B23" s="8" t="s">
        <v>8</v>
      </c>
      <c r="C23" s="19">
        <v>17257</v>
      </c>
      <c r="D23" s="20">
        <f>D18+D13+D8</f>
        <v>25018</v>
      </c>
      <c r="E23" s="20">
        <v>24320</v>
      </c>
      <c r="F23" s="20">
        <v>28165</v>
      </c>
      <c r="G23" s="6">
        <v>32178</v>
      </c>
      <c r="H23" s="6">
        <v>32686</v>
      </c>
      <c r="I23" s="6">
        <v>35893</v>
      </c>
      <c r="J23" s="6">
        <v>38688</v>
      </c>
      <c r="K23" s="6">
        <v>38895</v>
      </c>
      <c r="L23" s="6">
        <f t="shared" si="1"/>
        <v>41482</v>
      </c>
      <c r="M23" s="6">
        <v>45151</v>
      </c>
    </row>
  </sheetData>
  <mergeCells count="5">
    <mergeCell ref="A4:A8"/>
    <mergeCell ref="A9:A13"/>
    <mergeCell ref="A14:A18"/>
    <mergeCell ref="A19:A23"/>
    <mergeCell ref="A1:M1"/>
  </mergeCells>
  <pageMargins left="0.7" right="0.7" top="0.75" bottom="0.75" header="0.3" footer="0.3"/>
  <pageSetup fitToWidth="0" orientation="landscape" r:id="rId1"/>
  <headerFooter>
    <oddHeader>&amp;R&amp;F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53D5-9BB8-427D-991B-8FC0BF791634}">
  <sheetPr>
    <pageSetUpPr fitToPage="1"/>
  </sheetPr>
  <dimension ref="A1:M47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21">
        <v>2009</v>
      </c>
      <c r="D3" s="22" t="s">
        <v>2</v>
      </c>
      <c r="E3" s="21">
        <f>D3+1</f>
        <v>2011</v>
      </c>
      <c r="F3" s="21">
        <f t="shared" ref="F3:M3" si="0">E3+1</f>
        <v>2012</v>
      </c>
      <c r="G3" s="21">
        <f t="shared" si="0"/>
        <v>2013</v>
      </c>
      <c r="H3" s="22">
        <f t="shared" si="0"/>
        <v>2014</v>
      </c>
      <c r="I3" s="21">
        <f t="shared" si="0"/>
        <v>2015</v>
      </c>
      <c r="J3" s="21">
        <f t="shared" si="0"/>
        <v>2016</v>
      </c>
      <c r="K3" s="21">
        <f t="shared" si="0"/>
        <v>2017</v>
      </c>
      <c r="L3" s="21">
        <f t="shared" si="0"/>
        <v>2018</v>
      </c>
      <c r="M3" s="21">
        <f t="shared" si="0"/>
        <v>2019</v>
      </c>
    </row>
    <row r="4" spans="1:13" ht="15" customHeight="1" x14ac:dyDescent="0.25">
      <c r="A4" s="36" t="s">
        <v>3</v>
      </c>
      <c r="B4" s="1" t="s">
        <v>17</v>
      </c>
      <c r="C4" s="17">
        <v>229</v>
      </c>
      <c r="D4" s="17">
        <v>207</v>
      </c>
      <c r="E4" s="17">
        <v>219</v>
      </c>
      <c r="F4" s="17">
        <v>266</v>
      </c>
      <c r="G4" s="17">
        <v>223</v>
      </c>
      <c r="H4" s="17">
        <v>205</v>
      </c>
      <c r="I4" s="17">
        <v>201</v>
      </c>
      <c r="J4" s="17">
        <v>220</v>
      </c>
      <c r="K4" s="17">
        <v>276</v>
      </c>
      <c r="L4" s="17">
        <v>302</v>
      </c>
      <c r="M4" s="17">
        <v>258</v>
      </c>
    </row>
    <row r="5" spans="1:13" x14ac:dyDescent="0.25">
      <c r="A5" s="34"/>
      <c r="B5" s="1" t="s">
        <v>18</v>
      </c>
      <c r="C5" s="17">
        <v>157</v>
      </c>
      <c r="D5" s="17">
        <v>155</v>
      </c>
      <c r="E5" s="17">
        <v>141</v>
      </c>
      <c r="F5" s="17">
        <v>130</v>
      </c>
      <c r="G5" s="17">
        <v>153</v>
      </c>
      <c r="H5" s="17">
        <v>127</v>
      </c>
      <c r="I5" s="17">
        <v>147</v>
      </c>
      <c r="J5" s="17">
        <v>138</v>
      </c>
      <c r="K5" s="17">
        <v>153</v>
      </c>
      <c r="L5" s="17">
        <v>131</v>
      </c>
      <c r="M5" s="17">
        <v>134</v>
      </c>
    </row>
    <row r="6" spans="1:13" x14ac:dyDescent="0.25">
      <c r="A6" s="34"/>
      <c r="B6" s="1" t="s">
        <v>19</v>
      </c>
      <c r="C6" s="17">
        <v>5358</v>
      </c>
      <c r="D6" s="17">
        <v>5490</v>
      </c>
      <c r="E6" s="17">
        <v>5730</v>
      </c>
      <c r="F6" s="17">
        <v>6042</v>
      </c>
      <c r="G6" s="17">
        <v>6242</v>
      </c>
      <c r="H6" s="17">
        <v>6041</v>
      </c>
      <c r="I6" s="17">
        <v>7099</v>
      </c>
      <c r="J6" s="17">
        <v>7313</v>
      </c>
      <c r="K6" s="17">
        <v>8270</v>
      </c>
      <c r="L6" s="17">
        <v>8709</v>
      </c>
      <c r="M6" s="17">
        <v>9172</v>
      </c>
    </row>
    <row r="7" spans="1:13" x14ac:dyDescent="0.25">
      <c r="A7" s="34"/>
      <c r="B7" s="1" t="s">
        <v>20</v>
      </c>
      <c r="C7" s="17">
        <v>337</v>
      </c>
      <c r="D7" s="17">
        <v>308</v>
      </c>
      <c r="E7" s="17">
        <v>334</v>
      </c>
      <c r="F7" s="17">
        <v>355</v>
      </c>
      <c r="G7" s="17">
        <v>379</v>
      </c>
      <c r="H7" s="17">
        <v>279</v>
      </c>
      <c r="I7" s="17">
        <v>319</v>
      </c>
      <c r="J7" s="17">
        <v>354</v>
      </c>
      <c r="K7" s="17">
        <v>328</v>
      </c>
      <c r="L7" s="17">
        <v>354</v>
      </c>
      <c r="M7" s="17">
        <v>393</v>
      </c>
    </row>
    <row r="8" spans="1:13" x14ac:dyDescent="0.25">
      <c r="A8" s="34"/>
      <c r="B8" s="1" t="s">
        <v>21</v>
      </c>
      <c r="C8" s="17">
        <v>379</v>
      </c>
      <c r="D8" s="17">
        <v>355</v>
      </c>
      <c r="E8" s="17">
        <v>373</v>
      </c>
      <c r="F8" s="17">
        <v>364</v>
      </c>
      <c r="G8" s="17">
        <v>364</v>
      </c>
      <c r="H8" s="17">
        <v>232</v>
      </c>
      <c r="I8" s="17">
        <v>304</v>
      </c>
      <c r="J8" s="17">
        <v>275</v>
      </c>
      <c r="K8" s="17">
        <v>276</v>
      </c>
      <c r="L8" s="17">
        <v>318</v>
      </c>
      <c r="M8" s="17">
        <v>265</v>
      </c>
    </row>
    <row r="9" spans="1:13" ht="15" customHeight="1" x14ac:dyDescent="0.25">
      <c r="A9" s="34"/>
      <c r="B9" s="1" t="s">
        <v>22</v>
      </c>
      <c r="C9" s="17">
        <v>7091</v>
      </c>
      <c r="D9" s="17">
        <v>7166</v>
      </c>
      <c r="E9" s="17">
        <v>7153</v>
      </c>
      <c r="F9" s="17">
        <v>7577</v>
      </c>
      <c r="G9" s="17">
        <v>7785</v>
      </c>
      <c r="H9" s="17">
        <v>7528</v>
      </c>
      <c r="I9" s="17">
        <v>8439</v>
      </c>
      <c r="J9" s="17">
        <v>8967</v>
      </c>
      <c r="K9" s="17">
        <v>9414</v>
      </c>
      <c r="L9" s="17">
        <v>9801</v>
      </c>
      <c r="M9" s="17">
        <v>10046</v>
      </c>
    </row>
    <row r="10" spans="1:13" x14ac:dyDescent="0.25">
      <c r="A10" s="34"/>
      <c r="B10" s="1" t="s">
        <v>23</v>
      </c>
      <c r="C10" s="17">
        <v>3430</v>
      </c>
      <c r="D10" s="17">
        <v>3311</v>
      </c>
      <c r="E10" s="17">
        <v>3479</v>
      </c>
      <c r="F10" s="17">
        <v>3661</v>
      </c>
      <c r="G10" s="17">
        <v>3626</v>
      </c>
      <c r="H10" s="17">
        <v>3586</v>
      </c>
      <c r="I10" s="17">
        <v>4265</v>
      </c>
      <c r="J10" s="17">
        <v>4353</v>
      </c>
      <c r="K10" s="17">
        <v>4652</v>
      </c>
      <c r="L10" s="17">
        <v>4974</v>
      </c>
      <c r="M10" s="17">
        <v>5237</v>
      </c>
    </row>
    <row r="11" spans="1:13" x14ac:dyDescent="0.25">
      <c r="A11" s="34"/>
      <c r="B11" s="1" t="s">
        <v>24</v>
      </c>
      <c r="C11" s="17">
        <v>3957</v>
      </c>
      <c r="D11" s="17">
        <v>3826</v>
      </c>
      <c r="E11" s="17">
        <v>3757</v>
      </c>
      <c r="F11" s="17">
        <v>4300</v>
      </c>
      <c r="G11" s="17">
        <v>4239</v>
      </c>
      <c r="H11" s="17">
        <v>3956</v>
      </c>
      <c r="I11" s="17">
        <v>4513</v>
      </c>
      <c r="J11" s="17">
        <v>4840</v>
      </c>
      <c r="K11" s="17">
        <v>5476</v>
      </c>
      <c r="L11" s="17">
        <v>5472</v>
      </c>
      <c r="M11" s="17">
        <v>5378</v>
      </c>
    </row>
    <row r="12" spans="1:13" x14ac:dyDescent="0.25">
      <c r="A12" s="34"/>
      <c r="B12" s="1" t="s">
        <v>25</v>
      </c>
      <c r="C12" s="17">
        <v>186</v>
      </c>
      <c r="D12" s="17">
        <v>193</v>
      </c>
      <c r="E12" s="17">
        <v>181</v>
      </c>
      <c r="F12" s="17">
        <v>196</v>
      </c>
      <c r="G12" s="17">
        <v>144</v>
      </c>
      <c r="H12" s="17">
        <v>163</v>
      </c>
      <c r="I12" s="17">
        <v>160</v>
      </c>
      <c r="J12" s="17">
        <v>170</v>
      </c>
      <c r="K12" s="17">
        <v>209</v>
      </c>
      <c r="L12" s="17">
        <v>205</v>
      </c>
      <c r="M12" s="17">
        <v>197</v>
      </c>
    </row>
    <row r="13" spans="1:13" x14ac:dyDescent="0.25">
      <c r="A13" s="34"/>
      <c r="B13" s="1" t="s">
        <v>26</v>
      </c>
      <c r="C13" s="17">
        <v>490</v>
      </c>
      <c r="D13" s="17">
        <v>467</v>
      </c>
      <c r="E13" s="17">
        <v>493</v>
      </c>
      <c r="F13" s="17">
        <v>582</v>
      </c>
      <c r="G13" s="17">
        <v>578</v>
      </c>
      <c r="H13" s="17">
        <v>505</v>
      </c>
      <c r="I13" s="17">
        <v>573</v>
      </c>
      <c r="J13" s="17">
        <v>585</v>
      </c>
      <c r="K13" s="17">
        <v>644</v>
      </c>
      <c r="L13" s="17">
        <v>743</v>
      </c>
      <c r="M13" s="17">
        <v>630</v>
      </c>
    </row>
    <row r="14" spans="1:13" ht="15" customHeight="1" x14ac:dyDescent="0.25">
      <c r="A14" s="35"/>
      <c r="B14" s="13" t="s">
        <v>4</v>
      </c>
      <c r="C14" s="23">
        <v>21614</v>
      </c>
      <c r="D14" s="23">
        <v>21478</v>
      </c>
      <c r="E14" s="23">
        <v>21860</v>
      </c>
      <c r="F14" s="23">
        <v>23473</v>
      </c>
      <c r="G14" s="23">
        <v>23733</v>
      </c>
      <c r="H14" s="23">
        <v>22622</v>
      </c>
      <c r="I14" s="23">
        <v>26020</v>
      </c>
      <c r="J14" s="23">
        <v>27215</v>
      </c>
      <c r="K14" s="23">
        <f>SUM(K4:K13)</f>
        <v>29698</v>
      </c>
      <c r="L14" s="23">
        <f>SUM(L4:L13)</f>
        <v>31009</v>
      </c>
      <c r="M14" s="23">
        <f>SUM(M4:M13)</f>
        <v>31710</v>
      </c>
    </row>
    <row r="15" spans="1:13" x14ac:dyDescent="0.25">
      <c r="A15" s="36" t="s">
        <v>9</v>
      </c>
      <c r="B15" s="1" t="s">
        <v>17</v>
      </c>
      <c r="C15" s="17">
        <v>267</v>
      </c>
      <c r="D15" s="17">
        <v>247</v>
      </c>
      <c r="E15" s="17">
        <v>238</v>
      </c>
      <c r="F15" s="17">
        <v>257</v>
      </c>
      <c r="G15" s="17">
        <v>245</v>
      </c>
      <c r="H15" s="17">
        <v>278</v>
      </c>
      <c r="I15" s="17">
        <v>249</v>
      </c>
      <c r="J15" s="17">
        <v>223</v>
      </c>
      <c r="K15" s="17">
        <v>230</v>
      </c>
      <c r="L15" s="17">
        <v>272</v>
      </c>
      <c r="M15" s="17">
        <v>328</v>
      </c>
    </row>
    <row r="16" spans="1:13" x14ac:dyDescent="0.25">
      <c r="A16" s="34"/>
      <c r="B16" s="1" t="s">
        <v>18</v>
      </c>
      <c r="C16" s="17">
        <v>218</v>
      </c>
      <c r="D16" s="17">
        <v>218</v>
      </c>
      <c r="E16" s="17">
        <v>252</v>
      </c>
      <c r="F16" s="17">
        <v>245</v>
      </c>
      <c r="G16" s="17">
        <v>241</v>
      </c>
      <c r="H16" s="17">
        <v>222</v>
      </c>
      <c r="I16" s="17">
        <v>232</v>
      </c>
      <c r="J16" s="17">
        <v>199</v>
      </c>
      <c r="K16" s="17">
        <v>230</v>
      </c>
      <c r="L16" s="17">
        <v>244</v>
      </c>
      <c r="M16" s="17">
        <v>273</v>
      </c>
    </row>
    <row r="17" spans="1:13" x14ac:dyDescent="0.25">
      <c r="A17" s="34"/>
      <c r="B17" s="1" t="s">
        <v>19</v>
      </c>
      <c r="C17" s="17">
        <v>4907</v>
      </c>
      <c r="D17" s="17">
        <v>5188</v>
      </c>
      <c r="E17" s="17">
        <v>5899</v>
      </c>
      <c r="F17" s="17">
        <v>6240</v>
      </c>
      <c r="G17" s="17">
        <v>6753</v>
      </c>
      <c r="H17" s="17">
        <v>7037</v>
      </c>
      <c r="I17" s="17">
        <v>7424</v>
      </c>
      <c r="J17" s="17">
        <v>7792</v>
      </c>
      <c r="K17" s="17">
        <v>8404</v>
      </c>
      <c r="L17" s="17">
        <v>8091</v>
      </c>
      <c r="M17" s="17">
        <v>9383</v>
      </c>
    </row>
    <row r="18" spans="1:13" x14ac:dyDescent="0.25">
      <c r="A18" s="34"/>
      <c r="B18" s="1" t="s">
        <v>20</v>
      </c>
      <c r="C18" s="17">
        <v>524</v>
      </c>
      <c r="D18" s="17">
        <v>505</v>
      </c>
      <c r="E18" s="17">
        <v>504</v>
      </c>
      <c r="F18" s="17">
        <v>528</v>
      </c>
      <c r="G18" s="17">
        <v>558</v>
      </c>
      <c r="H18" s="17">
        <v>512</v>
      </c>
      <c r="I18" s="17">
        <v>525</v>
      </c>
      <c r="J18" s="17">
        <v>555</v>
      </c>
      <c r="K18" s="17">
        <v>627</v>
      </c>
      <c r="L18" s="17">
        <v>660</v>
      </c>
      <c r="M18" s="17">
        <v>759</v>
      </c>
    </row>
    <row r="19" spans="1:13" x14ac:dyDescent="0.25">
      <c r="A19" s="34"/>
      <c r="B19" s="1" t="s">
        <v>21</v>
      </c>
      <c r="C19" s="17">
        <v>487</v>
      </c>
      <c r="D19" s="17">
        <v>429</v>
      </c>
      <c r="E19" s="17">
        <v>547</v>
      </c>
      <c r="F19" s="17">
        <v>581</v>
      </c>
      <c r="G19" s="17">
        <v>581</v>
      </c>
      <c r="H19" s="17">
        <v>477</v>
      </c>
      <c r="I19" s="17">
        <v>453</v>
      </c>
      <c r="J19" s="17">
        <v>498</v>
      </c>
      <c r="K19" s="17">
        <v>513</v>
      </c>
      <c r="L19" s="17">
        <v>468</v>
      </c>
      <c r="M19" s="17">
        <v>475</v>
      </c>
    </row>
    <row r="20" spans="1:13" x14ac:dyDescent="0.25">
      <c r="A20" s="34"/>
      <c r="B20" s="1" t="s">
        <v>22</v>
      </c>
      <c r="C20" s="17">
        <v>6889</v>
      </c>
      <c r="D20" s="17">
        <v>7126</v>
      </c>
      <c r="E20" s="17">
        <v>7881</v>
      </c>
      <c r="F20" s="17">
        <v>8191</v>
      </c>
      <c r="G20" s="17">
        <v>9083</v>
      </c>
      <c r="H20" s="17">
        <v>9449</v>
      </c>
      <c r="I20" s="17">
        <v>9969</v>
      </c>
      <c r="J20" s="17">
        <v>10140</v>
      </c>
      <c r="K20" s="17">
        <v>10243</v>
      </c>
      <c r="L20" s="17">
        <v>10054</v>
      </c>
      <c r="M20" s="17">
        <v>11854</v>
      </c>
    </row>
    <row r="21" spans="1:13" x14ac:dyDescent="0.25">
      <c r="A21" s="34"/>
      <c r="B21" s="1" t="s">
        <v>23</v>
      </c>
      <c r="C21" s="17">
        <v>3126</v>
      </c>
      <c r="D21" s="17">
        <v>3215</v>
      </c>
      <c r="E21" s="17">
        <v>3669</v>
      </c>
      <c r="F21" s="17">
        <v>3650</v>
      </c>
      <c r="G21" s="17">
        <v>3848</v>
      </c>
      <c r="H21" s="17">
        <v>4144</v>
      </c>
      <c r="I21" s="17">
        <v>4327</v>
      </c>
      <c r="J21" s="17">
        <v>4545</v>
      </c>
      <c r="K21" s="17">
        <v>4868</v>
      </c>
      <c r="L21" s="17">
        <v>4976</v>
      </c>
      <c r="M21" s="17">
        <v>5843</v>
      </c>
    </row>
    <row r="22" spans="1:13" x14ac:dyDescent="0.25">
      <c r="A22" s="34"/>
      <c r="B22" s="1" t="s">
        <v>24</v>
      </c>
      <c r="C22" s="17">
        <v>3558</v>
      </c>
      <c r="D22" s="17">
        <v>3512</v>
      </c>
      <c r="E22" s="17">
        <v>3945</v>
      </c>
      <c r="F22" s="17">
        <v>4458</v>
      </c>
      <c r="G22" s="17">
        <v>4709</v>
      </c>
      <c r="H22" s="17">
        <v>4821</v>
      </c>
      <c r="I22" s="17">
        <v>4867</v>
      </c>
      <c r="J22" s="17">
        <v>5223</v>
      </c>
      <c r="K22" s="17">
        <v>5513</v>
      </c>
      <c r="L22" s="17">
        <v>5360</v>
      </c>
      <c r="M22" s="17">
        <v>6553</v>
      </c>
    </row>
    <row r="23" spans="1:13" x14ac:dyDescent="0.25">
      <c r="A23" s="34"/>
      <c r="B23" s="1" t="s">
        <v>25</v>
      </c>
      <c r="C23" s="17">
        <v>248</v>
      </c>
      <c r="D23" s="17">
        <v>186</v>
      </c>
      <c r="E23" s="17">
        <v>200</v>
      </c>
      <c r="F23" s="17">
        <v>223</v>
      </c>
      <c r="G23" s="17">
        <v>207</v>
      </c>
      <c r="H23" s="17">
        <v>223</v>
      </c>
      <c r="I23" s="17">
        <v>217</v>
      </c>
      <c r="J23" s="17">
        <v>215</v>
      </c>
      <c r="K23" s="17">
        <v>252</v>
      </c>
      <c r="L23" s="17">
        <v>217</v>
      </c>
      <c r="M23" s="17">
        <v>276</v>
      </c>
    </row>
    <row r="24" spans="1:13" x14ac:dyDescent="0.25">
      <c r="A24" s="34"/>
      <c r="B24" s="1" t="s">
        <v>26</v>
      </c>
      <c r="C24" s="17">
        <v>164</v>
      </c>
      <c r="D24" s="17">
        <v>196</v>
      </c>
      <c r="E24" s="17">
        <v>202</v>
      </c>
      <c r="F24" s="17">
        <v>210</v>
      </c>
      <c r="G24" s="17">
        <v>260</v>
      </c>
      <c r="H24" s="17">
        <v>309</v>
      </c>
      <c r="I24" s="17">
        <v>319</v>
      </c>
      <c r="J24" s="17">
        <v>383</v>
      </c>
      <c r="K24" s="17">
        <v>441</v>
      </c>
      <c r="L24" s="17">
        <v>368</v>
      </c>
      <c r="M24" s="17">
        <v>448</v>
      </c>
    </row>
    <row r="25" spans="1:13" x14ac:dyDescent="0.25">
      <c r="A25" s="35"/>
      <c r="B25" s="13" t="s">
        <v>4</v>
      </c>
      <c r="C25" s="23">
        <v>20388</v>
      </c>
      <c r="D25" s="23">
        <v>20822</v>
      </c>
      <c r="E25" s="23">
        <v>23337</v>
      </c>
      <c r="F25" s="23">
        <v>24583</v>
      </c>
      <c r="G25" s="23">
        <v>26485</v>
      </c>
      <c r="H25" s="23">
        <v>27472</v>
      </c>
      <c r="I25" s="23">
        <v>28582</v>
      </c>
      <c r="J25" s="23">
        <v>29773</v>
      </c>
      <c r="K25" s="23">
        <f>SUM(K15:K24)</f>
        <v>31321</v>
      </c>
      <c r="L25" s="23">
        <f>SUM(L15:L24)</f>
        <v>30710</v>
      </c>
      <c r="M25" s="23">
        <f>SUM(M15:M24)</f>
        <v>36192</v>
      </c>
    </row>
    <row r="26" spans="1:13" x14ac:dyDescent="0.25">
      <c r="A26" s="34" t="s">
        <v>27</v>
      </c>
      <c r="B26" s="1" t="s">
        <v>17</v>
      </c>
      <c r="C26" s="17">
        <v>3743</v>
      </c>
      <c r="D26" s="17">
        <v>3755</v>
      </c>
      <c r="E26" s="17">
        <v>3902</v>
      </c>
      <c r="F26" s="17">
        <v>4192</v>
      </c>
      <c r="G26" s="17">
        <v>4025</v>
      </c>
      <c r="H26" s="17">
        <v>4431</v>
      </c>
      <c r="I26" s="17">
        <v>17144</v>
      </c>
      <c r="J26" s="17">
        <v>20304</v>
      </c>
      <c r="K26" s="17">
        <v>16857</v>
      </c>
      <c r="L26" s="17">
        <v>17020</v>
      </c>
      <c r="M26" s="17">
        <v>18726</v>
      </c>
    </row>
    <row r="27" spans="1:13" x14ac:dyDescent="0.25">
      <c r="A27" s="34"/>
      <c r="B27" s="1" t="s">
        <v>18</v>
      </c>
      <c r="C27" s="17">
        <v>2253</v>
      </c>
      <c r="D27" s="17">
        <v>2490</v>
      </c>
      <c r="E27" s="17">
        <v>2442</v>
      </c>
      <c r="F27" s="17">
        <v>2421</v>
      </c>
      <c r="G27" s="17">
        <v>2577</v>
      </c>
      <c r="H27" s="17">
        <v>2563</v>
      </c>
      <c r="I27" s="17">
        <v>2231</v>
      </c>
      <c r="J27" s="17">
        <v>2451</v>
      </c>
      <c r="K27" s="17">
        <v>2410</v>
      </c>
      <c r="L27" s="17">
        <v>2625</v>
      </c>
      <c r="M27" s="17">
        <v>2702</v>
      </c>
    </row>
    <row r="28" spans="1:13" x14ac:dyDescent="0.25">
      <c r="A28" s="34"/>
      <c r="B28" s="1" t="s">
        <v>19</v>
      </c>
      <c r="C28" s="17">
        <v>35377</v>
      </c>
      <c r="D28" s="17">
        <v>41020</v>
      </c>
      <c r="E28" s="17">
        <v>44559</v>
      </c>
      <c r="F28" s="17">
        <v>47670</v>
      </c>
      <c r="G28" s="17">
        <v>53127</v>
      </c>
      <c r="H28" s="17">
        <v>56955</v>
      </c>
      <c r="I28" s="17">
        <v>56018</v>
      </c>
      <c r="J28" s="17">
        <v>61356</v>
      </c>
      <c r="K28" s="17">
        <v>64333</v>
      </c>
      <c r="L28" s="17">
        <v>68216</v>
      </c>
      <c r="M28" s="17">
        <v>68911</v>
      </c>
    </row>
    <row r="29" spans="1:13" x14ac:dyDescent="0.25">
      <c r="A29" s="34"/>
      <c r="B29" s="1" t="s">
        <v>20</v>
      </c>
      <c r="C29" s="17">
        <v>2844</v>
      </c>
      <c r="D29" s="17">
        <v>2883</v>
      </c>
      <c r="E29" s="17">
        <v>3457</v>
      </c>
      <c r="F29" s="17">
        <v>3732</v>
      </c>
      <c r="G29" s="17">
        <v>4054</v>
      </c>
      <c r="H29" s="17">
        <v>3988</v>
      </c>
      <c r="I29" s="17">
        <v>3887</v>
      </c>
      <c r="J29" s="17">
        <v>4226</v>
      </c>
      <c r="K29" s="17">
        <v>4498</v>
      </c>
      <c r="L29" s="17">
        <v>4474</v>
      </c>
      <c r="M29" s="17">
        <v>4373</v>
      </c>
    </row>
    <row r="30" spans="1:13" x14ac:dyDescent="0.25">
      <c r="A30" s="34"/>
      <c r="B30" s="1" t="s">
        <v>21</v>
      </c>
      <c r="C30" s="17">
        <v>4477</v>
      </c>
      <c r="D30" s="17">
        <v>5229</v>
      </c>
      <c r="E30" s="17">
        <v>4979</v>
      </c>
      <c r="F30" s="17">
        <v>5700</v>
      </c>
      <c r="G30" s="17">
        <v>5744</v>
      </c>
      <c r="H30" s="17">
        <v>3972</v>
      </c>
      <c r="I30" s="17">
        <v>3951</v>
      </c>
      <c r="J30" s="17">
        <v>4398</v>
      </c>
      <c r="K30" s="17">
        <v>4302</v>
      </c>
      <c r="L30" s="17">
        <v>4743</v>
      </c>
      <c r="M30" s="17">
        <v>4174</v>
      </c>
    </row>
    <row r="31" spans="1:13" x14ac:dyDescent="0.25">
      <c r="A31" s="34"/>
      <c r="B31" s="1" t="s">
        <v>22</v>
      </c>
      <c r="C31" s="17">
        <v>37130</v>
      </c>
      <c r="D31" s="17">
        <v>41385</v>
      </c>
      <c r="E31" s="17">
        <v>43662</v>
      </c>
      <c r="F31" s="17">
        <v>50575</v>
      </c>
      <c r="G31" s="17">
        <v>51472</v>
      </c>
      <c r="H31" s="17">
        <v>56686</v>
      </c>
      <c r="I31" s="17">
        <v>57828</v>
      </c>
      <c r="J31" s="17">
        <v>63662</v>
      </c>
      <c r="K31" s="17">
        <v>64391</v>
      </c>
      <c r="L31" s="17">
        <v>69092</v>
      </c>
      <c r="M31" s="17">
        <v>70391</v>
      </c>
    </row>
    <row r="32" spans="1:13" x14ac:dyDescent="0.25">
      <c r="A32" s="34"/>
      <c r="B32" s="1" t="s">
        <v>23</v>
      </c>
      <c r="C32" s="17">
        <v>12550</v>
      </c>
      <c r="D32" s="17">
        <v>14527</v>
      </c>
      <c r="E32" s="17">
        <v>15810</v>
      </c>
      <c r="F32" s="17">
        <v>17933</v>
      </c>
      <c r="G32" s="17">
        <v>17867</v>
      </c>
      <c r="H32" s="17">
        <v>19188</v>
      </c>
      <c r="I32" s="17">
        <v>18154</v>
      </c>
      <c r="J32" s="17">
        <v>19526</v>
      </c>
      <c r="K32" s="17">
        <v>20551</v>
      </c>
      <c r="L32" s="17">
        <v>21445</v>
      </c>
      <c r="M32" s="17">
        <v>22281</v>
      </c>
    </row>
    <row r="33" spans="1:13" x14ac:dyDescent="0.25">
      <c r="A33" s="34"/>
      <c r="B33" s="1" t="s">
        <v>24</v>
      </c>
      <c r="C33" s="17">
        <v>33034</v>
      </c>
      <c r="D33" s="17">
        <v>35224</v>
      </c>
      <c r="E33" s="17">
        <v>38803</v>
      </c>
      <c r="F33" s="17">
        <v>43544</v>
      </c>
      <c r="G33" s="17">
        <v>44873</v>
      </c>
      <c r="H33" s="17">
        <v>46589</v>
      </c>
      <c r="I33" s="17">
        <v>45512</v>
      </c>
      <c r="J33" s="17">
        <v>47661</v>
      </c>
      <c r="K33" s="17">
        <v>56522</v>
      </c>
      <c r="L33" s="17">
        <v>56964</v>
      </c>
      <c r="M33" s="17">
        <v>59163</v>
      </c>
    </row>
    <row r="34" spans="1:13" x14ac:dyDescent="0.25">
      <c r="A34" s="34"/>
      <c r="B34" s="1" t="s">
        <v>25</v>
      </c>
      <c r="C34" s="17">
        <v>2532</v>
      </c>
      <c r="D34" s="17">
        <v>2498</v>
      </c>
      <c r="E34" s="17">
        <v>2480</v>
      </c>
      <c r="F34" s="17">
        <v>2729</v>
      </c>
      <c r="G34" s="17">
        <v>2600</v>
      </c>
      <c r="H34" s="17">
        <v>2825</v>
      </c>
      <c r="I34" s="17">
        <v>2669</v>
      </c>
      <c r="J34" s="17">
        <v>2718</v>
      </c>
      <c r="K34" s="17">
        <v>2704</v>
      </c>
      <c r="L34" s="17">
        <v>2522</v>
      </c>
      <c r="M34" s="17">
        <v>2836</v>
      </c>
    </row>
    <row r="35" spans="1:13" x14ac:dyDescent="0.25">
      <c r="A35" s="34"/>
      <c r="B35" s="1" t="s">
        <v>26</v>
      </c>
      <c r="C35" s="17">
        <v>6365</v>
      </c>
      <c r="D35" s="17">
        <v>6320</v>
      </c>
      <c r="E35" s="17">
        <v>7255</v>
      </c>
      <c r="F35" s="17">
        <v>7891</v>
      </c>
      <c r="G35" s="17">
        <v>8457</v>
      </c>
      <c r="H35" s="17">
        <v>9120</v>
      </c>
      <c r="I35" s="17">
        <v>8455</v>
      </c>
      <c r="J35" s="17">
        <v>9818</v>
      </c>
      <c r="K35" s="17">
        <v>10584</v>
      </c>
      <c r="L35" s="17">
        <v>11079</v>
      </c>
      <c r="M35" s="17">
        <v>11652</v>
      </c>
    </row>
    <row r="36" spans="1:13" x14ac:dyDescent="0.25">
      <c r="A36" s="35"/>
      <c r="B36" s="13" t="s">
        <v>4</v>
      </c>
      <c r="C36" s="23">
        <v>140305</v>
      </c>
      <c r="D36" s="23">
        <v>155331</v>
      </c>
      <c r="E36" s="23">
        <v>167349</v>
      </c>
      <c r="F36" s="23">
        <v>186387</v>
      </c>
      <c r="G36" s="23">
        <v>194796</v>
      </c>
      <c r="H36" s="23">
        <v>206317</v>
      </c>
      <c r="I36" s="23">
        <v>215849</v>
      </c>
      <c r="J36" s="23">
        <v>236120</v>
      </c>
      <c r="K36" s="23">
        <f>SUM(K26:K35)</f>
        <v>247152</v>
      </c>
      <c r="L36" s="23">
        <f>SUM(L26:L35)</f>
        <v>258180</v>
      </c>
      <c r="M36" s="23">
        <f>SUM(M26:M35)</f>
        <v>265209</v>
      </c>
    </row>
    <row r="37" spans="1:13" x14ac:dyDescent="0.25">
      <c r="A37" s="36" t="s">
        <v>11</v>
      </c>
      <c r="B37" s="1" t="s">
        <v>17</v>
      </c>
      <c r="C37" s="17">
        <v>4239</v>
      </c>
      <c r="D37" s="17">
        <v>4209</v>
      </c>
      <c r="E37" s="17">
        <v>4359</v>
      </c>
      <c r="F37" s="17">
        <v>4715</v>
      </c>
      <c r="G37" s="17">
        <v>4493</v>
      </c>
      <c r="H37" s="17">
        <v>4914</v>
      </c>
      <c r="I37" s="17">
        <v>17594</v>
      </c>
      <c r="J37" s="17">
        <v>20747</v>
      </c>
      <c r="K37" s="17">
        <v>17363</v>
      </c>
      <c r="L37" s="17">
        <v>17594</v>
      </c>
      <c r="M37" s="17">
        <v>19312</v>
      </c>
    </row>
    <row r="38" spans="1:13" x14ac:dyDescent="0.25">
      <c r="A38" s="34"/>
      <c r="B38" s="1" t="s">
        <v>18</v>
      </c>
      <c r="C38" s="17">
        <v>2628</v>
      </c>
      <c r="D38" s="17">
        <v>2863</v>
      </c>
      <c r="E38" s="17">
        <v>2835</v>
      </c>
      <c r="F38" s="17">
        <v>2796</v>
      </c>
      <c r="G38" s="17">
        <v>2971</v>
      </c>
      <c r="H38" s="17">
        <v>2912</v>
      </c>
      <c r="I38" s="17">
        <v>2610</v>
      </c>
      <c r="J38" s="17">
        <v>2788</v>
      </c>
      <c r="K38" s="17">
        <v>2793</v>
      </c>
      <c r="L38" s="17">
        <v>3000</v>
      </c>
      <c r="M38" s="17">
        <v>3109</v>
      </c>
    </row>
    <row r="39" spans="1:13" x14ac:dyDescent="0.25">
      <c r="A39" s="34"/>
      <c r="B39" s="1" t="s">
        <v>19</v>
      </c>
      <c r="C39" s="17">
        <v>45642</v>
      </c>
      <c r="D39" s="17">
        <v>51698</v>
      </c>
      <c r="E39" s="17">
        <v>56188</v>
      </c>
      <c r="F39" s="17">
        <v>59952</v>
      </c>
      <c r="G39" s="17">
        <v>66122</v>
      </c>
      <c r="H39" s="17">
        <v>70033</v>
      </c>
      <c r="I39" s="17">
        <v>70541</v>
      </c>
      <c r="J39" s="17">
        <v>76461</v>
      </c>
      <c r="K39" s="17">
        <v>81007</v>
      </c>
      <c r="L39" s="17">
        <v>85016</v>
      </c>
      <c r="M39" s="17">
        <v>87466</v>
      </c>
    </row>
    <row r="40" spans="1:13" x14ac:dyDescent="0.25">
      <c r="A40" s="34"/>
      <c r="B40" s="1" t="s">
        <v>20</v>
      </c>
      <c r="C40" s="17">
        <v>3705</v>
      </c>
      <c r="D40" s="17">
        <v>3696</v>
      </c>
      <c r="E40" s="17">
        <v>4295</v>
      </c>
      <c r="F40" s="17">
        <v>4615</v>
      </c>
      <c r="G40" s="17">
        <v>4991</v>
      </c>
      <c r="H40" s="17">
        <v>4779</v>
      </c>
      <c r="I40" s="17">
        <v>4731</v>
      </c>
      <c r="J40" s="17">
        <v>5135</v>
      </c>
      <c r="K40" s="17">
        <v>5453</v>
      </c>
      <c r="L40" s="17">
        <v>5488</v>
      </c>
      <c r="M40" s="17">
        <v>5525</v>
      </c>
    </row>
    <row r="41" spans="1:13" x14ac:dyDescent="0.25">
      <c r="A41" s="34"/>
      <c r="B41" s="1" t="s">
        <v>21</v>
      </c>
      <c r="C41" s="17">
        <v>5343</v>
      </c>
      <c r="D41" s="17">
        <v>6013</v>
      </c>
      <c r="E41" s="17">
        <v>5899</v>
      </c>
      <c r="F41" s="17">
        <v>6645</v>
      </c>
      <c r="G41" s="17">
        <v>6689</v>
      </c>
      <c r="H41" s="17">
        <v>4681</v>
      </c>
      <c r="I41" s="17">
        <v>4708</v>
      </c>
      <c r="J41" s="17">
        <v>5171</v>
      </c>
      <c r="K41" s="17">
        <v>5091</v>
      </c>
      <c r="L41" s="17">
        <v>5529</v>
      </c>
      <c r="M41" s="17">
        <v>4914</v>
      </c>
    </row>
    <row r="42" spans="1:13" x14ac:dyDescent="0.25">
      <c r="A42" s="34"/>
      <c r="B42" s="1" t="s">
        <v>22</v>
      </c>
      <c r="C42" s="17">
        <v>51110</v>
      </c>
      <c r="D42" s="17">
        <v>55677</v>
      </c>
      <c r="E42" s="17">
        <v>58696</v>
      </c>
      <c r="F42" s="17">
        <v>66343</v>
      </c>
      <c r="G42" s="17">
        <v>68340</v>
      </c>
      <c r="H42" s="17">
        <v>73663</v>
      </c>
      <c r="I42" s="17">
        <v>76236</v>
      </c>
      <c r="J42" s="17">
        <v>82769</v>
      </c>
      <c r="K42" s="17">
        <v>84048</v>
      </c>
      <c r="L42" s="17">
        <v>88947</v>
      </c>
      <c r="M42" s="17">
        <v>92291</v>
      </c>
    </row>
    <row r="43" spans="1:13" x14ac:dyDescent="0.25">
      <c r="A43" s="34"/>
      <c r="B43" s="1" t="s">
        <v>23</v>
      </c>
      <c r="C43" s="17">
        <v>19106</v>
      </c>
      <c r="D43" s="17">
        <v>21053</v>
      </c>
      <c r="E43" s="17">
        <v>22958</v>
      </c>
      <c r="F43" s="17">
        <v>25244</v>
      </c>
      <c r="G43" s="17">
        <v>25341</v>
      </c>
      <c r="H43" s="17">
        <v>26918</v>
      </c>
      <c r="I43" s="17">
        <v>26746</v>
      </c>
      <c r="J43" s="17">
        <v>28424</v>
      </c>
      <c r="K43" s="17">
        <v>30071</v>
      </c>
      <c r="L43" s="17">
        <v>31395</v>
      </c>
      <c r="M43" s="17">
        <v>33361</v>
      </c>
    </row>
    <row r="44" spans="1:13" x14ac:dyDescent="0.25">
      <c r="A44" s="34"/>
      <c r="B44" s="1" t="s">
        <v>24</v>
      </c>
      <c r="C44" s="17">
        <v>40549</v>
      </c>
      <c r="D44" s="17">
        <v>42562</v>
      </c>
      <c r="E44" s="17">
        <v>46505</v>
      </c>
      <c r="F44" s="17">
        <v>52302</v>
      </c>
      <c r="G44" s="17">
        <v>53821</v>
      </c>
      <c r="H44" s="17">
        <v>55366</v>
      </c>
      <c r="I44" s="17">
        <v>54892</v>
      </c>
      <c r="J44" s="17">
        <v>57724</v>
      </c>
      <c r="K44" s="17">
        <v>67511</v>
      </c>
      <c r="L44" s="17">
        <v>67796</v>
      </c>
      <c r="M44" s="17">
        <v>71094</v>
      </c>
    </row>
    <row r="45" spans="1:13" x14ac:dyDescent="0.25">
      <c r="A45" s="34"/>
      <c r="B45" s="1" t="s">
        <v>25</v>
      </c>
      <c r="C45" s="17">
        <v>2966</v>
      </c>
      <c r="D45" s="17">
        <v>2877</v>
      </c>
      <c r="E45" s="17">
        <v>2861</v>
      </c>
      <c r="F45" s="17">
        <v>3148</v>
      </c>
      <c r="G45" s="17">
        <v>2951</v>
      </c>
      <c r="H45" s="17">
        <v>3211</v>
      </c>
      <c r="I45" s="17">
        <v>3046</v>
      </c>
      <c r="J45" s="17">
        <v>3103</v>
      </c>
      <c r="K45" s="17">
        <v>3165</v>
      </c>
      <c r="L45" s="17">
        <v>2944</v>
      </c>
      <c r="M45" s="17">
        <v>3309</v>
      </c>
    </row>
    <row r="46" spans="1:13" x14ac:dyDescent="0.25">
      <c r="A46" s="34"/>
      <c r="B46" s="1" t="s">
        <v>26</v>
      </c>
      <c r="C46" s="17">
        <v>7019</v>
      </c>
      <c r="D46" s="17">
        <v>6983</v>
      </c>
      <c r="E46" s="17">
        <v>7950</v>
      </c>
      <c r="F46" s="17">
        <v>8683</v>
      </c>
      <c r="G46" s="17">
        <v>9295</v>
      </c>
      <c r="H46" s="17">
        <v>9934</v>
      </c>
      <c r="I46" s="17">
        <v>9347</v>
      </c>
      <c r="J46" s="17">
        <v>10786</v>
      </c>
      <c r="K46" s="17">
        <v>11669</v>
      </c>
      <c r="L46" s="17">
        <v>12190</v>
      </c>
      <c r="M46" s="17">
        <v>12730</v>
      </c>
    </row>
    <row r="47" spans="1:13" x14ac:dyDescent="0.25">
      <c r="A47" s="35"/>
      <c r="B47" s="13" t="s">
        <v>4</v>
      </c>
      <c r="C47" s="23">
        <v>182307</v>
      </c>
      <c r="D47" s="23">
        <v>197631</v>
      </c>
      <c r="E47" s="23">
        <v>212546</v>
      </c>
      <c r="F47" s="23">
        <v>234443</v>
      </c>
      <c r="G47" s="23">
        <v>245014</v>
      </c>
      <c r="H47" s="23">
        <v>256411</v>
      </c>
      <c r="I47" s="23">
        <v>270451</v>
      </c>
      <c r="J47" s="23">
        <v>293108</v>
      </c>
      <c r="K47" s="23">
        <f>SUM(K37:K46)</f>
        <v>308171</v>
      </c>
      <c r="L47" s="23">
        <f>SUM(L37:L46)</f>
        <v>319899</v>
      </c>
      <c r="M47" s="23">
        <f>SUM(M37:M46)</f>
        <v>333111</v>
      </c>
    </row>
  </sheetData>
  <mergeCells count="5">
    <mergeCell ref="A26:A36"/>
    <mergeCell ref="A37:A47"/>
    <mergeCell ref="A4:A14"/>
    <mergeCell ref="A15:A25"/>
    <mergeCell ref="A1:M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122A-7499-4FF9-99B8-4DBA1D62D09D}">
  <dimension ref="A1:M23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x14ac:dyDescent="0.25">
      <c r="A4" s="25" t="s">
        <v>3</v>
      </c>
      <c r="B4" s="1" t="s">
        <v>4</v>
      </c>
      <c r="C4" s="17">
        <v>9638</v>
      </c>
      <c r="D4" s="18">
        <v>9787</v>
      </c>
      <c r="E4" s="18">
        <v>9558</v>
      </c>
      <c r="F4" s="3">
        <v>10496</v>
      </c>
      <c r="G4" s="3">
        <v>10069</v>
      </c>
      <c r="H4" s="3">
        <v>9340</v>
      </c>
      <c r="I4" s="3">
        <v>10451</v>
      </c>
      <c r="J4" s="3">
        <v>11704</v>
      </c>
      <c r="K4" s="3">
        <v>11419</v>
      </c>
      <c r="L4" s="3">
        <v>12072</v>
      </c>
      <c r="M4" s="3">
        <v>11331</v>
      </c>
    </row>
    <row r="5" spans="1:13" x14ac:dyDescent="0.25">
      <c r="A5" s="26"/>
      <c r="B5" s="1" t="s">
        <v>5</v>
      </c>
      <c r="C5" s="17">
        <v>4674</v>
      </c>
      <c r="D5" s="18">
        <v>4434</v>
      </c>
      <c r="E5" s="18">
        <v>4044</v>
      </c>
      <c r="F5" s="4">
        <v>4241</v>
      </c>
      <c r="G5" s="4">
        <v>3970</v>
      </c>
      <c r="H5" s="4">
        <v>3541</v>
      </c>
      <c r="I5" s="4">
        <v>3714</v>
      </c>
      <c r="J5" s="4">
        <v>4043</v>
      </c>
      <c r="K5" s="4">
        <v>3896</v>
      </c>
      <c r="L5" s="4">
        <v>3774</v>
      </c>
      <c r="M5" s="4">
        <v>3426</v>
      </c>
    </row>
    <row r="6" spans="1:13" x14ac:dyDescent="0.25">
      <c r="A6" s="26"/>
      <c r="B6" s="1" t="s">
        <v>6</v>
      </c>
      <c r="C6" s="17">
        <v>538</v>
      </c>
      <c r="D6" s="18">
        <v>571</v>
      </c>
      <c r="E6" s="18">
        <v>581</v>
      </c>
      <c r="F6" s="4">
        <v>626</v>
      </c>
      <c r="G6" s="4">
        <v>533</v>
      </c>
      <c r="H6" s="4">
        <v>521</v>
      </c>
      <c r="I6" s="4">
        <v>703</v>
      </c>
      <c r="J6" s="4">
        <v>705</v>
      </c>
      <c r="K6" s="4">
        <v>702</v>
      </c>
      <c r="L6" s="4">
        <v>774</v>
      </c>
      <c r="M6" s="4">
        <v>648</v>
      </c>
    </row>
    <row r="7" spans="1:13" x14ac:dyDescent="0.25">
      <c r="A7" s="26"/>
      <c r="B7" s="1" t="s">
        <v>7</v>
      </c>
      <c r="C7" s="17">
        <v>2525</v>
      </c>
      <c r="D7" s="18">
        <v>2767</v>
      </c>
      <c r="E7" s="18">
        <v>2767</v>
      </c>
      <c r="F7" s="4">
        <v>3349</v>
      </c>
      <c r="G7" s="4">
        <v>3165</v>
      </c>
      <c r="H7" s="4">
        <v>2839</v>
      </c>
      <c r="I7" s="4">
        <v>3414</v>
      </c>
      <c r="J7" s="4">
        <v>4039</v>
      </c>
      <c r="K7" s="4">
        <v>3961</v>
      </c>
      <c r="L7" s="4">
        <v>4287</v>
      </c>
      <c r="M7" s="4">
        <v>3945</v>
      </c>
    </row>
    <row r="8" spans="1:13" x14ac:dyDescent="0.25">
      <c r="A8" s="27"/>
      <c r="B8" s="5" t="s">
        <v>8</v>
      </c>
      <c r="C8" s="19">
        <v>1901</v>
      </c>
      <c r="D8" s="20">
        <v>2015</v>
      </c>
      <c r="E8" s="20">
        <v>2166</v>
      </c>
      <c r="F8" s="6">
        <v>2280</v>
      </c>
      <c r="G8" s="6">
        <v>2401</v>
      </c>
      <c r="H8" s="6">
        <v>2439</v>
      </c>
      <c r="I8" s="6">
        <v>2620</v>
      </c>
      <c r="J8" s="6">
        <v>2917</v>
      </c>
      <c r="K8" s="6">
        <v>2860</v>
      </c>
      <c r="L8" s="6">
        <v>3237</v>
      </c>
      <c r="M8" s="6">
        <v>3312</v>
      </c>
    </row>
    <row r="9" spans="1:13" x14ac:dyDescent="0.25">
      <c r="A9" s="28" t="s">
        <v>9</v>
      </c>
      <c r="B9" s="1" t="s">
        <v>4</v>
      </c>
      <c r="C9" s="17">
        <v>7696</v>
      </c>
      <c r="D9" s="18">
        <v>7950</v>
      </c>
      <c r="E9" s="18">
        <v>8955</v>
      </c>
      <c r="F9" s="3">
        <v>9515</v>
      </c>
      <c r="G9" s="3">
        <v>10308</v>
      </c>
      <c r="H9" s="3">
        <v>11018</v>
      </c>
      <c r="I9" s="3">
        <v>11135</v>
      </c>
      <c r="J9" s="3">
        <v>11424</v>
      </c>
      <c r="K9" s="3">
        <v>12024</v>
      </c>
      <c r="L9" s="3">
        <v>11392</v>
      </c>
      <c r="M9" s="3">
        <v>13324</v>
      </c>
    </row>
    <row r="10" spans="1:13" x14ac:dyDescent="0.25">
      <c r="A10" s="26"/>
      <c r="B10" s="1" t="s">
        <v>5</v>
      </c>
      <c r="C10" s="17">
        <v>4580</v>
      </c>
      <c r="D10" s="18">
        <v>4500</v>
      </c>
      <c r="E10" s="18">
        <v>4895</v>
      </c>
      <c r="F10" s="4">
        <v>4864</v>
      </c>
      <c r="G10" s="4">
        <v>5038</v>
      </c>
      <c r="H10" s="4">
        <v>5212</v>
      </c>
      <c r="I10" s="4">
        <v>5116</v>
      </c>
      <c r="J10" s="4">
        <v>5031</v>
      </c>
      <c r="K10" s="4">
        <v>5189</v>
      </c>
      <c r="L10" s="4">
        <v>5046</v>
      </c>
      <c r="M10" s="4">
        <v>5406</v>
      </c>
    </row>
    <row r="11" spans="1:13" x14ac:dyDescent="0.25">
      <c r="A11" s="26"/>
      <c r="B11" s="1" t="s">
        <v>6</v>
      </c>
      <c r="C11" s="17">
        <v>375</v>
      </c>
      <c r="D11" s="18">
        <v>380</v>
      </c>
      <c r="E11" s="18">
        <v>411</v>
      </c>
      <c r="F11" s="4">
        <v>501</v>
      </c>
      <c r="G11" s="4">
        <v>551</v>
      </c>
      <c r="H11" s="4">
        <v>628</v>
      </c>
      <c r="I11" s="4">
        <v>634</v>
      </c>
      <c r="J11" s="4">
        <v>670</v>
      </c>
      <c r="K11" s="4">
        <v>585</v>
      </c>
      <c r="L11" s="4">
        <v>516</v>
      </c>
      <c r="M11" s="4">
        <v>611</v>
      </c>
    </row>
    <row r="12" spans="1:13" x14ac:dyDescent="0.25">
      <c r="A12" s="26"/>
      <c r="B12" s="1" t="s">
        <v>7</v>
      </c>
      <c r="C12" s="17">
        <v>1941</v>
      </c>
      <c r="D12" s="18">
        <v>2149</v>
      </c>
      <c r="E12" s="18">
        <v>2475</v>
      </c>
      <c r="F12" s="4">
        <v>2948</v>
      </c>
      <c r="G12" s="4">
        <v>3345</v>
      </c>
      <c r="H12" s="4">
        <v>3584</v>
      </c>
      <c r="I12" s="4">
        <v>3698</v>
      </c>
      <c r="J12" s="4">
        <v>3972</v>
      </c>
      <c r="K12" s="4">
        <v>4081</v>
      </c>
      <c r="L12" s="4">
        <v>3762</v>
      </c>
      <c r="M12" s="4">
        <v>4701</v>
      </c>
    </row>
    <row r="13" spans="1:13" x14ac:dyDescent="0.25">
      <c r="A13" s="27"/>
      <c r="B13" s="5" t="s">
        <v>8</v>
      </c>
      <c r="C13" s="19">
        <v>800</v>
      </c>
      <c r="D13" s="20">
        <v>921</v>
      </c>
      <c r="E13" s="20">
        <v>1174</v>
      </c>
      <c r="F13" s="6">
        <v>1202</v>
      </c>
      <c r="G13" s="6">
        <v>1374</v>
      </c>
      <c r="H13" s="6">
        <v>1594</v>
      </c>
      <c r="I13" s="6">
        <v>1687</v>
      </c>
      <c r="J13" s="6">
        <v>1751</v>
      </c>
      <c r="K13" s="6">
        <v>2169</v>
      </c>
      <c r="L13" s="6">
        <v>2068</v>
      </c>
      <c r="M13" s="6">
        <v>2606</v>
      </c>
    </row>
    <row r="14" spans="1:13" x14ac:dyDescent="0.25">
      <c r="A14" s="29" t="s">
        <v>10</v>
      </c>
      <c r="B14" s="1" t="s">
        <v>4</v>
      </c>
      <c r="C14" s="17">
        <v>17769</v>
      </c>
      <c r="D14" s="18">
        <v>20537</v>
      </c>
      <c r="E14" s="18">
        <v>23584</v>
      </c>
      <c r="F14" s="3">
        <v>25630</v>
      </c>
      <c r="G14" s="3">
        <v>27966</v>
      </c>
      <c r="H14" s="3">
        <v>29238</v>
      </c>
      <c r="I14" s="3">
        <v>30172</v>
      </c>
      <c r="J14" s="3">
        <v>32320</v>
      </c>
      <c r="K14" s="3">
        <v>34147</v>
      </c>
      <c r="L14" s="3">
        <v>36308</v>
      </c>
      <c r="M14" s="3">
        <v>40205</v>
      </c>
    </row>
    <row r="15" spans="1:13" x14ac:dyDescent="0.25">
      <c r="A15" s="29"/>
      <c r="B15" s="1" t="s">
        <v>5</v>
      </c>
      <c r="C15" s="17">
        <v>6704</v>
      </c>
      <c r="D15" s="18">
        <v>6784</v>
      </c>
      <c r="E15" s="18">
        <v>7277</v>
      </c>
      <c r="F15" s="4">
        <v>7354</v>
      </c>
      <c r="G15" s="4">
        <v>7758</v>
      </c>
      <c r="H15" s="4">
        <v>7898</v>
      </c>
      <c r="I15" s="4">
        <v>7986</v>
      </c>
      <c r="J15" s="4">
        <v>8012</v>
      </c>
      <c r="K15" s="4">
        <v>7936</v>
      </c>
      <c r="L15" s="4">
        <v>7895</v>
      </c>
      <c r="M15" s="4">
        <v>8193</v>
      </c>
    </row>
    <row r="16" spans="1:13" x14ac:dyDescent="0.25">
      <c r="A16" s="29"/>
      <c r="B16" s="1" t="s">
        <v>6</v>
      </c>
      <c r="C16" s="17">
        <v>1995</v>
      </c>
      <c r="D16" s="18">
        <v>2257</v>
      </c>
      <c r="E16" s="18">
        <v>2499</v>
      </c>
      <c r="F16" s="4">
        <v>2811</v>
      </c>
      <c r="G16" s="4">
        <v>2903</v>
      </c>
      <c r="H16" s="4">
        <v>2814</v>
      </c>
      <c r="I16" s="4">
        <v>2760</v>
      </c>
      <c r="J16" s="4">
        <v>3208</v>
      </c>
      <c r="K16" s="4">
        <v>3201</v>
      </c>
      <c r="L16" s="4">
        <v>3568</v>
      </c>
      <c r="M16" s="4">
        <v>3834</v>
      </c>
    </row>
    <row r="17" spans="1:13" x14ac:dyDescent="0.25">
      <c r="A17" s="29"/>
      <c r="B17" s="1" t="s">
        <v>7</v>
      </c>
      <c r="C17" s="17">
        <v>7358</v>
      </c>
      <c r="D17" s="18">
        <v>8405</v>
      </c>
      <c r="E17" s="18">
        <v>10826</v>
      </c>
      <c r="F17" s="4">
        <v>11913</v>
      </c>
      <c r="G17" s="4">
        <v>13212</v>
      </c>
      <c r="H17" s="4">
        <v>13771</v>
      </c>
      <c r="I17" s="4">
        <v>14439</v>
      </c>
      <c r="J17" s="4">
        <v>15594</v>
      </c>
      <c r="K17" s="4">
        <v>17205</v>
      </c>
      <c r="L17" s="4">
        <v>18718</v>
      </c>
      <c r="M17" s="4">
        <v>21505</v>
      </c>
    </row>
    <row r="18" spans="1:13" x14ac:dyDescent="0.25">
      <c r="A18" s="30"/>
      <c r="B18" s="5" t="s">
        <v>8</v>
      </c>
      <c r="C18" s="19">
        <v>1712</v>
      </c>
      <c r="D18" s="20">
        <v>3091</v>
      </c>
      <c r="E18" s="20">
        <v>2982</v>
      </c>
      <c r="F18" s="6">
        <v>3552</v>
      </c>
      <c r="G18" s="6">
        <v>4093</v>
      </c>
      <c r="H18" s="6">
        <v>4755</v>
      </c>
      <c r="I18" s="6">
        <v>4987</v>
      </c>
      <c r="J18" s="6">
        <v>5506</v>
      </c>
      <c r="K18" s="6">
        <v>5805</v>
      </c>
      <c r="L18" s="6">
        <v>6127</v>
      </c>
      <c r="M18" s="6">
        <v>6673</v>
      </c>
    </row>
    <row r="19" spans="1:13" x14ac:dyDescent="0.25">
      <c r="A19" s="31" t="s">
        <v>11</v>
      </c>
      <c r="B19" s="7" t="s">
        <v>4</v>
      </c>
      <c r="C19" s="17">
        <v>35103</v>
      </c>
      <c r="D19" s="17">
        <f>D14+D9+D4</f>
        <v>38274</v>
      </c>
      <c r="E19" s="17">
        <v>42097</v>
      </c>
      <c r="F19" s="3">
        <v>45641</v>
      </c>
      <c r="G19" s="3">
        <v>48343</v>
      </c>
      <c r="H19" s="3">
        <v>49596</v>
      </c>
      <c r="I19" s="3">
        <v>51758</v>
      </c>
      <c r="J19" s="3">
        <v>55448</v>
      </c>
      <c r="K19" s="3">
        <v>57590</v>
      </c>
      <c r="L19" s="3">
        <v>59772</v>
      </c>
      <c r="M19" s="3">
        <v>64860</v>
      </c>
    </row>
    <row r="20" spans="1:13" x14ac:dyDescent="0.25">
      <c r="A20" s="31"/>
      <c r="B20" s="7" t="s">
        <v>5</v>
      </c>
      <c r="C20" s="17">
        <v>15958</v>
      </c>
      <c r="D20" s="18">
        <f>D15+D10+D5</f>
        <v>15718</v>
      </c>
      <c r="E20" s="18">
        <v>16216</v>
      </c>
      <c r="F20" s="4">
        <v>16459</v>
      </c>
      <c r="G20" s="4">
        <v>16766</v>
      </c>
      <c r="H20" s="4">
        <v>16651</v>
      </c>
      <c r="I20" s="4">
        <v>16816</v>
      </c>
      <c r="J20" s="4">
        <v>17086</v>
      </c>
      <c r="K20" s="4">
        <v>17021</v>
      </c>
      <c r="L20" s="4">
        <v>16715</v>
      </c>
      <c r="M20" s="4">
        <v>17025</v>
      </c>
    </row>
    <row r="21" spans="1:13" x14ac:dyDescent="0.25">
      <c r="A21" s="31"/>
      <c r="B21" s="7" t="s">
        <v>6</v>
      </c>
      <c r="C21" s="17">
        <v>2908</v>
      </c>
      <c r="D21" s="18">
        <f>D16+D11+D6</f>
        <v>3208</v>
      </c>
      <c r="E21" s="18">
        <v>3491</v>
      </c>
      <c r="F21" s="4">
        <v>3938</v>
      </c>
      <c r="G21" s="4">
        <v>3987</v>
      </c>
      <c r="H21" s="4">
        <v>3963</v>
      </c>
      <c r="I21" s="4">
        <v>4097</v>
      </c>
      <c r="J21" s="4">
        <v>4583</v>
      </c>
      <c r="K21" s="4">
        <v>4488</v>
      </c>
      <c r="L21" s="4">
        <v>4858</v>
      </c>
      <c r="M21" s="4">
        <v>5093</v>
      </c>
    </row>
    <row r="22" spans="1:13" x14ac:dyDescent="0.25">
      <c r="A22" s="31"/>
      <c r="B22" s="7" t="s">
        <v>7</v>
      </c>
      <c r="C22" s="17">
        <v>11824</v>
      </c>
      <c r="D22" s="18">
        <f>D17+D12+D7</f>
        <v>13321</v>
      </c>
      <c r="E22" s="18">
        <v>16068</v>
      </c>
      <c r="F22" s="4">
        <v>18210</v>
      </c>
      <c r="G22" s="4">
        <v>19722</v>
      </c>
      <c r="H22" s="4">
        <v>20194</v>
      </c>
      <c r="I22" s="4">
        <v>21551</v>
      </c>
      <c r="J22" s="4">
        <v>23605</v>
      </c>
      <c r="K22" s="4">
        <v>25247</v>
      </c>
      <c r="L22" s="4">
        <v>26767</v>
      </c>
      <c r="M22" s="4">
        <v>30151</v>
      </c>
    </row>
    <row r="23" spans="1:13" x14ac:dyDescent="0.25">
      <c r="A23" s="32"/>
      <c r="B23" s="8" t="s">
        <v>8</v>
      </c>
      <c r="C23" s="19">
        <v>4413</v>
      </c>
      <c r="D23" s="20">
        <f>D18+D13+D8</f>
        <v>6027</v>
      </c>
      <c r="E23" s="20">
        <v>6322</v>
      </c>
      <c r="F23" s="6">
        <v>7034</v>
      </c>
      <c r="G23" s="6">
        <v>7868</v>
      </c>
      <c r="H23" s="6">
        <v>8788</v>
      </c>
      <c r="I23" s="6">
        <v>9294</v>
      </c>
      <c r="J23" s="6">
        <v>10174</v>
      </c>
      <c r="K23" s="6">
        <v>10834</v>
      </c>
      <c r="L23" s="6">
        <v>11432</v>
      </c>
      <c r="M23" s="6">
        <v>12591</v>
      </c>
    </row>
  </sheetData>
  <mergeCells count="5">
    <mergeCell ref="A4:A8"/>
    <mergeCell ref="A9:A13"/>
    <mergeCell ref="A14:A18"/>
    <mergeCell ref="A19:A23"/>
    <mergeCell ref="A1:M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8A95-7EE9-4CCC-85E8-CF12BEAAF895}">
  <sheetPr>
    <pageSetUpPr fitToPage="1"/>
  </sheetPr>
  <dimension ref="A1:M47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ht="15" customHeight="1" x14ac:dyDescent="0.25">
      <c r="A4" s="36" t="s">
        <v>3</v>
      </c>
      <c r="B4" s="1" t="s">
        <v>17</v>
      </c>
      <c r="C4" s="17">
        <v>148</v>
      </c>
      <c r="D4" s="17">
        <v>127</v>
      </c>
      <c r="E4" s="17">
        <v>121</v>
      </c>
      <c r="F4" s="17">
        <v>166</v>
      </c>
      <c r="G4" s="17">
        <v>134</v>
      </c>
      <c r="H4" s="17">
        <v>123</v>
      </c>
      <c r="I4" s="17">
        <v>108</v>
      </c>
      <c r="J4" s="17">
        <v>137</v>
      </c>
      <c r="K4" s="17">
        <v>151</v>
      </c>
      <c r="L4" s="17">
        <v>150</v>
      </c>
      <c r="M4" s="17">
        <v>123</v>
      </c>
    </row>
    <row r="5" spans="1:13" x14ac:dyDescent="0.25">
      <c r="A5" s="34"/>
      <c r="B5" s="1" t="s">
        <v>18</v>
      </c>
      <c r="C5" s="17">
        <v>88</v>
      </c>
      <c r="D5" s="17">
        <v>74</v>
      </c>
      <c r="E5" s="17">
        <v>69</v>
      </c>
      <c r="F5" s="17">
        <v>75</v>
      </c>
      <c r="G5" s="17">
        <v>84</v>
      </c>
      <c r="H5" s="17">
        <v>61</v>
      </c>
      <c r="I5" s="17">
        <v>84</v>
      </c>
      <c r="J5" s="17">
        <v>80</v>
      </c>
      <c r="K5" s="17">
        <v>75</v>
      </c>
      <c r="L5" s="17">
        <v>71</v>
      </c>
      <c r="M5" s="17">
        <v>69</v>
      </c>
    </row>
    <row r="6" spans="1:13" x14ac:dyDescent="0.25">
      <c r="A6" s="34"/>
      <c r="B6" s="1" t="s">
        <v>19</v>
      </c>
      <c r="C6" s="17">
        <v>2350</v>
      </c>
      <c r="D6" s="17">
        <v>2438</v>
      </c>
      <c r="E6" s="17">
        <v>2434</v>
      </c>
      <c r="F6" s="17">
        <v>2583</v>
      </c>
      <c r="G6" s="17">
        <v>2573</v>
      </c>
      <c r="H6" s="17">
        <v>2401</v>
      </c>
      <c r="I6" s="17">
        <v>2762</v>
      </c>
      <c r="J6" s="17">
        <v>2969</v>
      </c>
      <c r="K6" s="17">
        <v>3069</v>
      </c>
      <c r="L6" s="17">
        <v>3250</v>
      </c>
      <c r="M6" s="17">
        <v>3146</v>
      </c>
    </row>
    <row r="7" spans="1:13" x14ac:dyDescent="0.25">
      <c r="A7" s="34"/>
      <c r="B7" s="1" t="s">
        <v>20</v>
      </c>
      <c r="C7" s="17">
        <v>177</v>
      </c>
      <c r="D7" s="17">
        <v>188</v>
      </c>
      <c r="E7" s="17">
        <v>176</v>
      </c>
      <c r="F7" s="17">
        <v>200</v>
      </c>
      <c r="G7" s="17">
        <v>219</v>
      </c>
      <c r="H7" s="17">
        <v>157</v>
      </c>
      <c r="I7" s="17">
        <v>159</v>
      </c>
      <c r="J7" s="17">
        <v>205</v>
      </c>
      <c r="K7" s="17">
        <v>176</v>
      </c>
      <c r="L7" s="17">
        <v>206</v>
      </c>
      <c r="M7" s="17">
        <v>187</v>
      </c>
    </row>
    <row r="8" spans="1:13" x14ac:dyDescent="0.25">
      <c r="A8" s="34"/>
      <c r="B8" s="1" t="s">
        <v>21</v>
      </c>
      <c r="C8" s="17">
        <v>181</v>
      </c>
      <c r="D8" s="17">
        <v>197</v>
      </c>
      <c r="E8" s="17">
        <v>188</v>
      </c>
      <c r="F8" s="17">
        <v>208</v>
      </c>
      <c r="G8" s="17">
        <v>172</v>
      </c>
      <c r="H8" s="17">
        <v>126</v>
      </c>
      <c r="I8" s="17">
        <v>171</v>
      </c>
      <c r="J8" s="17">
        <v>162</v>
      </c>
      <c r="K8" s="17">
        <v>161</v>
      </c>
      <c r="L8" s="17">
        <v>165</v>
      </c>
      <c r="M8" s="17">
        <v>130</v>
      </c>
    </row>
    <row r="9" spans="1:13" ht="15" customHeight="1" x14ac:dyDescent="0.25">
      <c r="A9" s="34"/>
      <c r="B9" s="1" t="s">
        <v>22</v>
      </c>
      <c r="C9" s="17">
        <v>2982</v>
      </c>
      <c r="D9" s="17">
        <v>3122</v>
      </c>
      <c r="E9" s="17">
        <v>2988</v>
      </c>
      <c r="F9" s="17">
        <v>3218</v>
      </c>
      <c r="G9" s="17">
        <v>3064</v>
      </c>
      <c r="H9" s="17">
        <v>2897</v>
      </c>
      <c r="I9" s="17">
        <v>3200</v>
      </c>
      <c r="J9" s="17">
        <v>3663</v>
      </c>
      <c r="K9" s="17">
        <v>3411</v>
      </c>
      <c r="L9" s="17">
        <v>3681</v>
      </c>
      <c r="M9" s="17">
        <v>3418</v>
      </c>
    </row>
    <row r="10" spans="1:13" x14ac:dyDescent="0.25">
      <c r="A10" s="34"/>
      <c r="B10" s="1" t="s">
        <v>23</v>
      </c>
      <c r="C10" s="17">
        <v>1278</v>
      </c>
      <c r="D10" s="17">
        <v>1301</v>
      </c>
      <c r="E10" s="17">
        <v>1312</v>
      </c>
      <c r="F10" s="17">
        <v>1400</v>
      </c>
      <c r="G10" s="17">
        <v>1336</v>
      </c>
      <c r="H10" s="17">
        <v>1285</v>
      </c>
      <c r="I10" s="17">
        <v>1444</v>
      </c>
      <c r="J10" s="17">
        <v>1593</v>
      </c>
      <c r="K10" s="17">
        <v>1534</v>
      </c>
      <c r="L10" s="17">
        <v>1631</v>
      </c>
      <c r="M10" s="17">
        <v>1627</v>
      </c>
    </row>
    <row r="11" spans="1:13" x14ac:dyDescent="0.25">
      <c r="A11" s="34"/>
      <c r="B11" s="1" t="s">
        <v>24</v>
      </c>
      <c r="C11" s="17">
        <v>2077</v>
      </c>
      <c r="D11" s="17">
        <v>1965</v>
      </c>
      <c r="E11" s="17">
        <v>1882</v>
      </c>
      <c r="F11" s="17">
        <v>2189</v>
      </c>
      <c r="G11" s="17">
        <v>2092</v>
      </c>
      <c r="H11" s="17">
        <v>1946</v>
      </c>
      <c r="I11" s="17">
        <v>2151</v>
      </c>
      <c r="J11" s="17">
        <v>2483</v>
      </c>
      <c r="K11" s="17">
        <v>2417</v>
      </c>
      <c r="L11" s="17">
        <v>2426</v>
      </c>
      <c r="M11" s="17">
        <v>2231</v>
      </c>
    </row>
    <row r="12" spans="1:13" x14ac:dyDescent="0.25">
      <c r="A12" s="34"/>
      <c r="B12" s="1" t="s">
        <v>25</v>
      </c>
      <c r="C12" s="17">
        <v>101</v>
      </c>
      <c r="D12" s="17">
        <v>116</v>
      </c>
      <c r="E12" s="17">
        <v>122</v>
      </c>
      <c r="F12" s="17">
        <v>109</v>
      </c>
      <c r="G12" s="17">
        <v>96</v>
      </c>
      <c r="H12" s="17">
        <v>83</v>
      </c>
      <c r="I12" s="17">
        <v>77</v>
      </c>
      <c r="J12" s="17">
        <v>99</v>
      </c>
      <c r="K12" s="17">
        <v>119</v>
      </c>
      <c r="L12" s="17">
        <v>112</v>
      </c>
      <c r="M12" s="17">
        <v>108</v>
      </c>
    </row>
    <row r="13" spans="1:13" x14ac:dyDescent="0.25">
      <c r="A13" s="34"/>
      <c r="B13" s="1" t="s">
        <v>26</v>
      </c>
      <c r="C13" s="17">
        <v>256</v>
      </c>
      <c r="D13" s="17">
        <v>259</v>
      </c>
      <c r="E13" s="17">
        <v>266</v>
      </c>
      <c r="F13" s="17">
        <v>348</v>
      </c>
      <c r="G13" s="17">
        <v>299</v>
      </c>
      <c r="H13" s="17">
        <v>261</v>
      </c>
      <c r="I13" s="17">
        <v>295</v>
      </c>
      <c r="J13" s="17">
        <v>313</v>
      </c>
      <c r="K13" s="17">
        <v>306</v>
      </c>
      <c r="L13" s="17">
        <v>380</v>
      </c>
      <c r="M13" s="17">
        <v>292</v>
      </c>
    </row>
    <row r="14" spans="1:13" ht="15" customHeight="1" x14ac:dyDescent="0.25">
      <c r="A14" s="35"/>
      <c r="B14" s="13" t="s">
        <v>4</v>
      </c>
      <c r="C14" s="23">
        <v>9638</v>
      </c>
      <c r="D14" s="23">
        <v>9787</v>
      </c>
      <c r="E14" s="23">
        <v>9558</v>
      </c>
      <c r="F14" s="23">
        <v>10496</v>
      </c>
      <c r="G14" s="23">
        <v>10069</v>
      </c>
      <c r="H14" s="23">
        <v>9340</v>
      </c>
      <c r="I14" s="23">
        <v>10451</v>
      </c>
      <c r="J14" s="23">
        <v>11704</v>
      </c>
      <c r="K14" s="23">
        <f>SUM(K4:K13)</f>
        <v>11419</v>
      </c>
      <c r="L14" s="23">
        <f>SUM(L4:L13)</f>
        <v>12072</v>
      </c>
      <c r="M14" s="23">
        <f>SUM(M4:M13)</f>
        <v>11331</v>
      </c>
    </row>
    <row r="15" spans="1:13" x14ac:dyDescent="0.25">
      <c r="A15" s="36" t="s">
        <v>9</v>
      </c>
      <c r="B15" s="1" t="s">
        <v>17</v>
      </c>
      <c r="C15" s="17">
        <v>162</v>
      </c>
      <c r="D15" s="17">
        <v>151</v>
      </c>
      <c r="E15" s="17">
        <v>122</v>
      </c>
      <c r="F15" s="17">
        <v>150</v>
      </c>
      <c r="G15" s="17">
        <v>132</v>
      </c>
      <c r="H15" s="17">
        <v>173</v>
      </c>
      <c r="I15" s="17">
        <v>149</v>
      </c>
      <c r="J15" s="17">
        <v>122</v>
      </c>
      <c r="K15" s="17">
        <v>136</v>
      </c>
      <c r="L15" s="17">
        <v>141</v>
      </c>
      <c r="M15" s="17">
        <v>174</v>
      </c>
    </row>
    <row r="16" spans="1:13" x14ac:dyDescent="0.25">
      <c r="A16" s="34"/>
      <c r="B16" s="1" t="s">
        <v>18</v>
      </c>
      <c r="C16" s="17">
        <v>120</v>
      </c>
      <c r="D16" s="17">
        <v>118</v>
      </c>
      <c r="E16" s="17">
        <v>125</v>
      </c>
      <c r="F16" s="17">
        <v>137</v>
      </c>
      <c r="G16" s="17">
        <v>131</v>
      </c>
      <c r="H16" s="17">
        <v>116</v>
      </c>
      <c r="I16" s="17">
        <v>129</v>
      </c>
      <c r="J16" s="17">
        <v>109</v>
      </c>
      <c r="K16" s="17">
        <v>120</v>
      </c>
      <c r="L16" s="17">
        <v>150</v>
      </c>
      <c r="M16" s="17">
        <v>149</v>
      </c>
    </row>
    <row r="17" spans="1:13" x14ac:dyDescent="0.25">
      <c r="A17" s="34"/>
      <c r="B17" s="1" t="s">
        <v>19</v>
      </c>
      <c r="C17" s="17">
        <v>1736</v>
      </c>
      <c r="D17" s="17">
        <v>1846</v>
      </c>
      <c r="E17" s="17">
        <v>2071</v>
      </c>
      <c r="F17" s="17">
        <v>2232</v>
      </c>
      <c r="G17" s="17">
        <v>2441</v>
      </c>
      <c r="H17" s="17">
        <v>2623</v>
      </c>
      <c r="I17" s="17">
        <v>2709</v>
      </c>
      <c r="J17" s="17">
        <v>2739</v>
      </c>
      <c r="K17" s="17">
        <v>3060</v>
      </c>
      <c r="L17" s="17">
        <v>2776</v>
      </c>
      <c r="M17" s="17">
        <v>3165</v>
      </c>
    </row>
    <row r="18" spans="1:13" x14ac:dyDescent="0.25">
      <c r="A18" s="34"/>
      <c r="B18" s="1" t="s">
        <v>20</v>
      </c>
      <c r="C18" s="17">
        <v>275</v>
      </c>
      <c r="D18" s="17">
        <v>268</v>
      </c>
      <c r="E18" s="17">
        <v>268</v>
      </c>
      <c r="F18" s="17">
        <v>283</v>
      </c>
      <c r="G18" s="17">
        <v>316</v>
      </c>
      <c r="H18" s="17">
        <v>293</v>
      </c>
      <c r="I18" s="17">
        <v>294</v>
      </c>
      <c r="J18" s="17">
        <v>324</v>
      </c>
      <c r="K18" s="17">
        <v>350</v>
      </c>
      <c r="L18" s="17">
        <v>390</v>
      </c>
      <c r="M18" s="17">
        <v>397</v>
      </c>
    </row>
    <row r="19" spans="1:13" x14ac:dyDescent="0.25">
      <c r="A19" s="34"/>
      <c r="B19" s="1" t="s">
        <v>21</v>
      </c>
      <c r="C19" s="17">
        <v>247</v>
      </c>
      <c r="D19" s="17">
        <v>229</v>
      </c>
      <c r="E19" s="17">
        <v>311</v>
      </c>
      <c r="F19" s="17">
        <v>288</v>
      </c>
      <c r="G19" s="17">
        <v>273</v>
      </c>
      <c r="H19" s="17">
        <v>288</v>
      </c>
      <c r="I19" s="17">
        <v>257</v>
      </c>
      <c r="J19" s="17">
        <v>292</v>
      </c>
      <c r="K19" s="17">
        <v>289</v>
      </c>
      <c r="L19" s="17">
        <v>265</v>
      </c>
      <c r="M19" s="17">
        <v>279</v>
      </c>
    </row>
    <row r="20" spans="1:13" x14ac:dyDescent="0.25">
      <c r="A20" s="34"/>
      <c r="B20" s="1" t="s">
        <v>22</v>
      </c>
      <c r="C20" s="17">
        <v>2284</v>
      </c>
      <c r="D20" s="17">
        <v>2365</v>
      </c>
      <c r="E20" s="17">
        <v>2750</v>
      </c>
      <c r="F20" s="17">
        <v>2819</v>
      </c>
      <c r="G20" s="17">
        <v>3254</v>
      </c>
      <c r="H20" s="17">
        <v>3497</v>
      </c>
      <c r="I20" s="17">
        <v>3638</v>
      </c>
      <c r="J20" s="17">
        <v>3673</v>
      </c>
      <c r="K20" s="17">
        <v>3619</v>
      </c>
      <c r="L20" s="17">
        <v>3421</v>
      </c>
      <c r="M20" s="17">
        <v>4168</v>
      </c>
    </row>
    <row r="21" spans="1:13" x14ac:dyDescent="0.25">
      <c r="A21" s="34"/>
      <c r="B21" s="1" t="s">
        <v>23</v>
      </c>
      <c r="C21" s="17">
        <v>980</v>
      </c>
      <c r="D21" s="17">
        <v>1057</v>
      </c>
      <c r="E21" s="17">
        <v>1233</v>
      </c>
      <c r="F21" s="17">
        <v>1232</v>
      </c>
      <c r="G21" s="17">
        <v>1295</v>
      </c>
      <c r="H21" s="17">
        <v>1410</v>
      </c>
      <c r="I21" s="17">
        <v>1416</v>
      </c>
      <c r="J21" s="17">
        <v>1501</v>
      </c>
      <c r="K21" s="17">
        <v>1558</v>
      </c>
      <c r="L21" s="17">
        <v>1589</v>
      </c>
      <c r="M21" s="17">
        <v>1806</v>
      </c>
    </row>
    <row r="22" spans="1:13" x14ac:dyDescent="0.25">
      <c r="A22" s="34"/>
      <c r="B22" s="1" t="s">
        <v>24</v>
      </c>
      <c r="C22" s="17">
        <v>1668</v>
      </c>
      <c r="D22" s="17">
        <v>1722</v>
      </c>
      <c r="E22" s="17">
        <v>1859</v>
      </c>
      <c r="F22" s="17">
        <v>2150</v>
      </c>
      <c r="G22" s="17">
        <v>2217</v>
      </c>
      <c r="H22" s="17">
        <v>2331</v>
      </c>
      <c r="I22" s="17">
        <v>2271</v>
      </c>
      <c r="J22" s="17">
        <v>2374</v>
      </c>
      <c r="K22" s="17">
        <v>2495</v>
      </c>
      <c r="L22" s="17">
        <v>2366</v>
      </c>
      <c r="M22" s="17">
        <v>2802</v>
      </c>
    </row>
    <row r="23" spans="1:13" x14ac:dyDescent="0.25">
      <c r="A23" s="34"/>
      <c r="B23" s="1" t="s">
        <v>25</v>
      </c>
      <c r="C23" s="17">
        <v>142</v>
      </c>
      <c r="D23" s="17">
        <v>96</v>
      </c>
      <c r="E23" s="17">
        <v>116</v>
      </c>
      <c r="F23" s="17">
        <v>126</v>
      </c>
      <c r="G23" s="17">
        <v>117</v>
      </c>
      <c r="H23" s="17">
        <v>127</v>
      </c>
      <c r="I23" s="17">
        <v>113</v>
      </c>
      <c r="J23" s="17">
        <v>119</v>
      </c>
      <c r="K23" s="17">
        <v>155</v>
      </c>
      <c r="L23" s="17">
        <v>121</v>
      </c>
      <c r="M23" s="17">
        <v>163</v>
      </c>
    </row>
    <row r="24" spans="1:13" x14ac:dyDescent="0.25">
      <c r="A24" s="34"/>
      <c r="B24" s="1" t="s">
        <v>26</v>
      </c>
      <c r="C24" s="17">
        <v>82</v>
      </c>
      <c r="D24" s="17">
        <v>98</v>
      </c>
      <c r="E24" s="17">
        <v>100</v>
      </c>
      <c r="F24" s="17">
        <v>98</v>
      </c>
      <c r="G24" s="17">
        <v>132</v>
      </c>
      <c r="H24" s="17">
        <v>160</v>
      </c>
      <c r="I24" s="17">
        <v>159</v>
      </c>
      <c r="J24" s="17">
        <v>171</v>
      </c>
      <c r="K24" s="17">
        <v>242</v>
      </c>
      <c r="L24" s="17">
        <v>173</v>
      </c>
      <c r="M24" s="17">
        <v>221</v>
      </c>
    </row>
    <row r="25" spans="1:13" x14ac:dyDescent="0.25">
      <c r="A25" s="35"/>
      <c r="B25" s="13" t="s">
        <v>4</v>
      </c>
      <c r="C25" s="23">
        <v>7696</v>
      </c>
      <c r="D25" s="23">
        <v>7950</v>
      </c>
      <c r="E25" s="23">
        <v>8955</v>
      </c>
      <c r="F25" s="23">
        <v>9515</v>
      </c>
      <c r="G25" s="23">
        <v>10308</v>
      </c>
      <c r="H25" s="23">
        <v>11018</v>
      </c>
      <c r="I25" s="23">
        <v>11135</v>
      </c>
      <c r="J25" s="23">
        <v>11424</v>
      </c>
      <c r="K25" s="23">
        <f>SUM(K15:K24)</f>
        <v>12024</v>
      </c>
      <c r="L25" s="23">
        <f>SUM(L15:L24)</f>
        <v>11392</v>
      </c>
      <c r="M25" s="23">
        <f>SUM(M15:M24)</f>
        <v>13324</v>
      </c>
    </row>
    <row r="26" spans="1:13" x14ac:dyDescent="0.25">
      <c r="A26" s="34" t="s">
        <v>27</v>
      </c>
      <c r="B26" s="1" t="s">
        <v>17</v>
      </c>
      <c r="C26" s="17">
        <v>904</v>
      </c>
      <c r="D26" s="17">
        <v>978</v>
      </c>
      <c r="E26" s="17">
        <v>855</v>
      </c>
      <c r="F26" s="17">
        <v>931</v>
      </c>
      <c r="G26" s="17">
        <v>961</v>
      </c>
      <c r="H26" s="17">
        <v>1023</v>
      </c>
      <c r="I26" s="17">
        <v>3528</v>
      </c>
      <c r="J26" s="17">
        <v>3190</v>
      </c>
      <c r="K26" s="17">
        <v>3201</v>
      </c>
      <c r="L26" s="17">
        <v>2647</v>
      </c>
      <c r="M26" s="17">
        <v>2537</v>
      </c>
    </row>
    <row r="27" spans="1:13" x14ac:dyDescent="0.25">
      <c r="A27" s="34"/>
      <c r="B27" s="1" t="s">
        <v>18</v>
      </c>
      <c r="C27" s="17">
        <v>399</v>
      </c>
      <c r="D27" s="17">
        <v>392</v>
      </c>
      <c r="E27" s="17">
        <v>405</v>
      </c>
      <c r="F27" s="17">
        <v>382</v>
      </c>
      <c r="G27" s="17">
        <v>343</v>
      </c>
      <c r="H27" s="17">
        <v>386</v>
      </c>
      <c r="I27" s="17">
        <v>295</v>
      </c>
      <c r="J27" s="17">
        <v>329</v>
      </c>
      <c r="K27" s="17">
        <v>369</v>
      </c>
      <c r="L27" s="17">
        <v>400</v>
      </c>
      <c r="M27" s="17">
        <v>431</v>
      </c>
    </row>
    <row r="28" spans="1:13" x14ac:dyDescent="0.25">
      <c r="A28" s="34"/>
      <c r="B28" s="1" t="s">
        <v>19</v>
      </c>
      <c r="C28" s="17">
        <v>4519</v>
      </c>
      <c r="D28" s="17">
        <v>5274</v>
      </c>
      <c r="E28" s="17">
        <v>5940</v>
      </c>
      <c r="F28" s="17">
        <v>6284</v>
      </c>
      <c r="G28" s="17">
        <v>7357</v>
      </c>
      <c r="H28" s="17">
        <v>7910</v>
      </c>
      <c r="I28" s="17">
        <v>7533</v>
      </c>
      <c r="J28" s="17">
        <v>8616</v>
      </c>
      <c r="K28" s="17">
        <v>9207</v>
      </c>
      <c r="L28" s="17">
        <v>9818</v>
      </c>
      <c r="M28" s="17">
        <v>10637</v>
      </c>
    </row>
    <row r="29" spans="1:13" x14ac:dyDescent="0.25">
      <c r="A29" s="34"/>
      <c r="B29" s="1" t="s">
        <v>20</v>
      </c>
      <c r="C29" s="17">
        <v>539</v>
      </c>
      <c r="D29" s="17">
        <v>610</v>
      </c>
      <c r="E29" s="17">
        <v>714</v>
      </c>
      <c r="F29" s="17">
        <v>710</v>
      </c>
      <c r="G29" s="17">
        <v>806</v>
      </c>
      <c r="H29" s="17">
        <v>781</v>
      </c>
      <c r="I29" s="17">
        <v>702</v>
      </c>
      <c r="J29" s="17">
        <v>776</v>
      </c>
      <c r="K29" s="17">
        <v>792</v>
      </c>
      <c r="L29" s="17">
        <v>933</v>
      </c>
      <c r="M29" s="17">
        <v>966</v>
      </c>
    </row>
    <row r="30" spans="1:13" x14ac:dyDescent="0.25">
      <c r="A30" s="34"/>
      <c r="B30" s="1" t="s">
        <v>21</v>
      </c>
      <c r="C30" s="17">
        <v>681</v>
      </c>
      <c r="D30" s="17">
        <v>831</v>
      </c>
      <c r="E30" s="17">
        <v>752</v>
      </c>
      <c r="F30" s="17">
        <v>882</v>
      </c>
      <c r="G30" s="17">
        <v>878</v>
      </c>
      <c r="H30" s="17">
        <v>736</v>
      </c>
      <c r="I30" s="17">
        <v>695</v>
      </c>
      <c r="J30" s="17">
        <v>794</v>
      </c>
      <c r="K30" s="17">
        <v>719</v>
      </c>
      <c r="L30" s="17">
        <v>807</v>
      </c>
      <c r="M30" s="17">
        <v>793</v>
      </c>
    </row>
    <row r="31" spans="1:13" x14ac:dyDescent="0.25">
      <c r="A31" s="34"/>
      <c r="B31" s="1" t="s">
        <v>22</v>
      </c>
      <c r="C31" s="17">
        <v>3238</v>
      </c>
      <c r="D31" s="17">
        <v>3858</v>
      </c>
      <c r="E31" s="17">
        <v>4937</v>
      </c>
      <c r="F31" s="17">
        <v>5608</v>
      </c>
      <c r="G31" s="17">
        <v>6197</v>
      </c>
      <c r="H31" s="17">
        <v>6511</v>
      </c>
      <c r="I31" s="17">
        <v>6220</v>
      </c>
      <c r="J31" s="17">
        <v>7158</v>
      </c>
      <c r="K31" s="17">
        <v>7385</v>
      </c>
      <c r="L31" s="17">
        <v>8214</v>
      </c>
      <c r="M31" s="17">
        <v>9381</v>
      </c>
    </row>
    <row r="32" spans="1:13" x14ac:dyDescent="0.25">
      <c r="A32" s="34"/>
      <c r="B32" s="1" t="s">
        <v>23</v>
      </c>
      <c r="C32" s="17">
        <v>987</v>
      </c>
      <c r="D32" s="17">
        <v>1223</v>
      </c>
      <c r="E32" s="17">
        <v>1488</v>
      </c>
      <c r="F32" s="17">
        <v>1623</v>
      </c>
      <c r="G32" s="17">
        <v>1810</v>
      </c>
      <c r="H32" s="17">
        <v>1980</v>
      </c>
      <c r="I32" s="17">
        <v>1731</v>
      </c>
      <c r="J32" s="17">
        <v>1893</v>
      </c>
      <c r="K32" s="17">
        <v>2062</v>
      </c>
      <c r="L32" s="17">
        <v>2212</v>
      </c>
      <c r="M32" s="17">
        <v>2604</v>
      </c>
    </row>
    <row r="33" spans="1:13" x14ac:dyDescent="0.25">
      <c r="A33" s="34"/>
      <c r="B33" s="1" t="s">
        <v>24</v>
      </c>
      <c r="C33" s="17">
        <v>5052</v>
      </c>
      <c r="D33" s="17">
        <v>5703</v>
      </c>
      <c r="E33" s="17">
        <v>6657</v>
      </c>
      <c r="F33" s="17">
        <v>7211</v>
      </c>
      <c r="G33" s="17">
        <v>7547</v>
      </c>
      <c r="H33" s="17">
        <v>7691</v>
      </c>
      <c r="I33" s="17">
        <v>7479</v>
      </c>
      <c r="J33" s="17">
        <v>7507</v>
      </c>
      <c r="K33" s="17">
        <v>8344</v>
      </c>
      <c r="L33" s="17">
        <v>9220</v>
      </c>
      <c r="M33" s="17">
        <v>10621</v>
      </c>
    </row>
    <row r="34" spans="1:13" x14ac:dyDescent="0.25">
      <c r="A34" s="34"/>
      <c r="B34" s="1" t="s">
        <v>25</v>
      </c>
      <c r="C34" s="17">
        <v>489</v>
      </c>
      <c r="D34" s="17">
        <v>488</v>
      </c>
      <c r="E34" s="17">
        <v>505</v>
      </c>
      <c r="F34" s="17">
        <v>511</v>
      </c>
      <c r="G34" s="17">
        <v>487</v>
      </c>
      <c r="H34" s="17">
        <v>540</v>
      </c>
      <c r="I34" s="17">
        <v>416</v>
      </c>
      <c r="J34" s="17">
        <v>422</v>
      </c>
      <c r="K34" s="17">
        <v>460</v>
      </c>
      <c r="L34" s="17">
        <v>453</v>
      </c>
      <c r="M34" s="17">
        <v>566</v>
      </c>
    </row>
    <row r="35" spans="1:13" x14ac:dyDescent="0.25">
      <c r="A35" s="34"/>
      <c r="B35" s="1" t="s">
        <v>26</v>
      </c>
      <c r="C35" s="17">
        <v>961</v>
      </c>
      <c r="D35" s="17">
        <v>1180</v>
      </c>
      <c r="E35" s="17">
        <v>1331</v>
      </c>
      <c r="F35" s="17">
        <v>1488</v>
      </c>
      <c r="G35" s="17">
        <v>1580</v>
      </c>
      <c r="H35" s="17">
        <v>1680</v>
      </c>
      <c r="I35" s="17">
        <v>1573</v>
      </c>
      <c r="J35" s="17">
        <v>1635</v>
      </c>
      <c r="K35" s="17">
        <v>1608</v>
      </c>
      <c r="L35" s="17">
        <v>1604</v>
      </c>
      <c r="M35" s="17">
        <v>1669</v>
      </c>
    </row>
    <row r="36" spans="1:13" x14ac:dyDescent="0.25">
      <c r="A36" s="35"/>
      <c r="B36" s="13" t="s">
        <v>4</v>
      </c>
      <c r="C36" s="23">
        <v>17769</v>
      </c>
      <c r="D36" s="23">
        <v>20537</v>
      </c>
      <c r="E36" s="23">
        <v>23584</v>
      </c>
      <c r="F36" s="23">
        <v>25630</v>
      </c>
      <c r="G36" s="23">
        <v>27966</v>
      </c>
      <c r="H36" s="23">
        <v>29238</v>
      </c>
      <c r="I36" s="23">
        <v>30172</v>
      </c>
      <c r="J36" s="23">
        <v>32320</v>
      </c>
      <c r="K36" s="23">
        <f>SUM(K26:K35)</f>
        <v>34147</v>
      </c>
      <c r="L36" s="23">
        <f>SUM(L26:L35)</f>
        <v>36308</v>
      </c>
      <c r="M36" s="23">
        <f>SUM(M26:M35)</f>
        <v>40205</v>
      </c>
    </row>
    <row r="37" spans="1:13" x14ac:dyDescent="0.25">
      <c r="A37" s="36" t="s">
        <v>11</v>
      </c>
      <c r="B37" s="1" t="s">
        <v>17</v>
      </c>
      <c r="C37" s="17">
        <v>1214</v>
      </c>
      <c r="D37" s="17">
        <v>1256</v>
      </c>
      <c r="E37" s="17">
        <v>1098</v>
      </c>
      <c r="F37" s="17">
        <v>1247</v>
      </c>
      <c r="G37" s="17">
        <v>1227</v>
      </c>
      <c r="H37" s="17">
        <v>1319</v>
      </c>
      <c r="I37" s="17">
        <v>3785</v>
      </c>
      <c r="J37" s="17">
        <v>3449</v>
      </c>
      <c r="K37" s="17">
        <v>3488</v>
      </c>
      <c r="L37" s="17">
        <v>2938</v>
      </c>
      <c r="M37" s="17">
        <v>2834</v>
      </c>
    </row>
    <row r="38" spans="1:13" x14ac:dyDescent="0.25">
      <c r="A38" s="34"/>
      <c r="B38" s="1" t="s">
        <v>18</v>
      </c>
      <c r="C38" s="17">
        <v>607</v>
      </c>
      <c r="D38" s="17">
        <v>584</v>
      </c>
      <c r="E38" s="17">
        <v>599</v>
      </c>
      <c r="F38" s="17">
        <v>594</v>
      </c>
      <c r="G38" s="17">
        <v>558</v>
      </c>
      <c r="H38" s="17">
        <v>563</v>
      </c>
      <c r="I38" s="17">
        <v>508</v>
      </c>
      <c r="J38" s="17">
        <v>518</v>
      </c>
      <c r="K38" s="17">
        <v>564</v>
      </c>
      <c r="L38" s="17">
        <v>621</v>
      </c>
      <c r="M38" s="17">
        <v>649</v>
      </c>
    </row>
    <row r="39" spans="1:13" x14ac:dyDescent="0.25">
      <c r="A39" s="34"/>
      <c r="B39" s="1" t="s">
        <v>19</v>
      </c>
      <c r="C39" s="17">
        <v>8605</v>
      </c>
      <c r="D39" s="17">
        <v>9558</v>
      </c>
      <c r="E39" s="17">
        <v>10445</v>
      </c>
      <c r="F39" s="17">
        <v>11099</v>
      </c>
      <c r="G39" s="17">
        <v>12371</v>
      </c>
      <c r="H39" s="17">
        <v>12934</v>
      </c>
      <c r="I39" s="17">
        <v>13004</v>
      </c>
      <c r="J39" s="17">
        <v>14324</v>
      </c>
      <c r="K39" s="17">
        <v>15336</v>
      </c>
      <c r="L39" s="17">
        <v>15844</v>
      </c>
      <c r="M39" s="17">
        <v>16948</v>
      </c>
    </row>
    <row r="40" spans="1:13" x14ac:dyDescent="0.25">
      <c r="A40" s="34"/>
      <c r="B40" s="1" t="s">
        <v>20</v>
      </c>
      <c r="C40" s="17">
        <v>991</v>
      </c>
      <c r="D40" s="17">
        <v>1066</v>
      </c>
      <c r="E40" s="17">
        <v>1158</v>
      </c>
      <c r="F40" s="17">
        <v>1193</v>
      </c>
      <c r="G40" s="17">
        <v>1341</v>
      </c>
      <c r="H40" s="17">
        <v>1231</v>
      </c>
      <c r="I40" s="17">
        <v>1155</v>
      </c>
      <c r="J40" s="17">
        <v>1305</v>
      </c>
      <c r="K40" s="17">
        <v>1318</v>
      </c>
      <c r="L40" s="17">
        <v>1529</v>
      </c>
      <c r="M40" s="17">
        <v>1550</v>
      </c>
    </row>
    <row r="41" spans="1:13" x14ac:dyDescent="0.25">
      <c r="A41" s="34"/>
      <c r="B41" s="1" t="s">
        <v>21</v>
      </c>
      <c r="C41" s="17">
        <v>1109</v>
      </c>
      <c r="D41" s="17">
        <v>1257</v>
      </c>
      <c r="E41" s="17">
        <v>1251</v>
      </c>
      <c r="F41" s="17">
        <v>1378</v>
      </c>
      <c r="G41" s="17">
        <v>1323</v>
      </c>
      <c r="H41" s="17">
        <v>1150</v>
      </c>
      <c r="I41" s="17">
        <v>1123</v>
      </c>
      <c r="J41" s="17">
        <v>1248</v>
      </c>
      <c r="K41" s="17">
        <v>1169</v>
      </c>
      <c r="L41" s="17">
        <v>1237</v>
      </c>
      <c r="M41" s="17">
        <v>1202</v>
      </c>
    </row>
    <row r="42" spans="1:13" x14ac:dyDescent="0.25">
      <c r="A42" s="34"/>
      <c r="B42" s="1" t="s">
        <v>22</v>
      </c>
      <c r="C42" s="17">
        <v>8504</v>
      </c>
      <c r="D42" s="17">
        <v>9345</v>
      </c>
      <c r="E42" s="17">
        <v>10675</v>
      </c>
      <c r="F42" s="17">
        <v>11645</v>
      </c>
      <c r="G42" s="17">
        <v>12515</v>
      </c>
      <c r="H42" s="17">
        <v>12905</v>
      </c>
      <c r="I42" s="17">
        <v>13058</v>
      </c>
      <c r="J42" s="17">
        <v>14494</v>
      </c>
      <c r="K42" s="17">
        <v>14415</v>
      </c>
      <c r="L42" s="17">
        <v>15316</v>
      </c>
      <c r="M42" s="17">
        <v>16967</v>
      </c>
    </row>
    <row r="43" spans="1:13" x14ac:dyDescent="0.25">
      <c r="A43" s="34"/>
      <c r="B43" s="1" t="s">
        <v>23</v>
      </c>
      <c r="C43" s="17">
        <v>3245</v>
      </c>
      <c r="D43" s="17">
        <v>3581</v>
      </c>
      <c r="E43" s="17">
        <v>4033</v>
      </c>
      <c r="F43" s="17">
        <v>4255</v>
      </c>
      <c r="G43" s="17">
        <v>4441</v>
      </c>
      <c r="H43" s="17">
        <v>4675</v>
      </c>
      <c r="I43" s="17">
        <v>4591</v>
      </c>
      <c r="J43" s="17">
        <v>4987</v>
      </c>
      <c r="K43" s="17">
        <v>5154</v>
      </c>
      <c r="L43" s="17">
        <v>5432</v>
      </c>
      <c r="M43" s="17">
        <v>6037</v>
      </c>
    </row>
    <row r="44" spans="1:13" x14ac:dyDescent="0.25">
      <c r="A44" s="34"/>
      <c r="B44" s="1" t="s">
        <v>24</v>
      </c>
      <c r="C44" s="17">
        <v>8797</v>
      </c>
      <c r="D44" s="17">
        <v>9390</v>
      </c>
      <c r="E44" s="17">
        <v>10398</v>
      </c>
      <c r="F44" s="17">
        <v>11550</v>
      </c>
      <c r="G44" s="17">
        <v>11856</v>
      </c>
      <c r="H44" s="17">
        <v>11968</v>
      </c>
      <c r="I44" s="17">
        <v>11901</v>
      </c>
      <c r="J44" s="17">
        <v>12364</v>
      </c>
      <c r="K44" s="17">
        <v>13256</v>
      </c>
      <c r="L44" s="17">
        <v>14012</v>
      </c>
      <c r="M44" s="17">
        <v>15654</v>
      </c>
    </row>
    <row r="45" spans="1:13" x14ac:dyDescent="0.25">
      <c r="A45" s="34"/>
      <c r="B45" s="1" t="s">
        <v>25</v>
      </c>
      <c r="C45" s="17">
        <v>732</v>
      </c>
      <c r="D45" s="17">
        <v>700</v>
      </c>
      <c r="E45" s="17">
        <v>743</v>
      </c>
      <c r="F45" s="17">
        <v>746</v>
      </c>
      <c r="G45" s="17">
        <v>700</v>
      </c>
      <c r="H45" s="17">
        <v>750</v>
      </c>
      <c r="I45" s="17">
        <v>606</v>
      </c>
      <c r="J45" s="17">
        <v>640</v>
      </c>
      <c r="K45" s="17">
        <v>734</v>
      </c>
      <c r="L45" s="17">
        <v>686</v>
      </c>
      <c r="M45" s="17">
        <v>837</v>
      </c>
    </row>
    <row r="46" spans="1:13" x14ac:dyDescent="0.25">
      <c r="A46" s="34"/>
      <c r="B46" s="1" t="s">
        <v>26</v>
      </c>
      <c r="C46" s="17">
        <v>1299</v>
      </c>
      <c r="D46" s="17">
        <v>1537</v>
      </c>
      <c r="E46" s="17">
        <v>1697</v>
      </c>
      <c r="F46" s="17">
        <v>1934</v>
      </c>
      <c r="G46" s="17">
        <v>2011</v>
      </c>
      <c r="H46" s="17">
        <v>2101</v>
      </c>
      <c r="I46" s="17">
        <v>2027</v>
      </c>
      <c r="J46" s="17">
        <v>2119</v>
      </c>
      <c r="K46" s="17">
        <v>2156</v>
      </c>
      <c r="L46" s="17">
        <v>2157</v>
      </c>
      <c r="M46" s="17">
        <v>2182</v>
      </c>
    </row>
    <row r="47" spans="1:13" x14ac:dyDescent="0.25">
      <c r="A47" s="35"/>
      <c r="B47" s="13" t="s">
        <v>4</v>
      </c>
      <c r="C47" s="23">
        <v>35103</v>
      </c>
      <c r="D47" s="23">
        <v>38274</v>
      </c>
      <c r="E47" s="23">
        <v>42097</v>
      </c>
      <c r="F47" s="23">
        <v>45641</v>
      </c>
      <c r="G47" s="23">
        <v>48343</v>
      </c>
      <c r="H47" s="23">
        <v>49596</v>
      </c>
      <c r="I47" s="23">
        <v>51758</v>
      </c>
      <c r="J47" s="23">
        <v>55448</v>
      </c>
      <c r="K47" s="23">
        <f>SUM(K37:K46)</f>
        <v>57590</v>
      </c>
      <c r="L47" s="23">
        <f>SUM(L37:L46)</f>
        <v>59772</v>
      </c>
      <c r="M47" s="23">
        <f>SUM(M37:M46)</f>
        <v>64860</v>
      </c>
    </row>
  </sheetData>
  <mergeCells count="5">
    <mergeCell ref="A26:A36"/>
    <mergeCell ref="A37:A47"/>
    <mergeCell ref="A4:A14"/>
    <mergeCell ref="A15:A25"/>
    <mergeCell ref="A1:M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D7AA-6439-4DB7-9FC7-AB4B5EC9E10E}">
  <dimension ref="A1:M23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x14ac:dyDescent="0.25">
      <c r="A4" s="25" t="s">
        <v>3</v>
      </c>
      <c r="B4" s="1" t="s">
        <v>4</v>
      </c>
      <c r="C4" s="17">
        <v>6483</v>
      </c>
      <c r="D4" s="18">
        <v>6407</v>
      </c>
      <c r="E4" s="18">
        <v>6248</v>
      </c>
      <c r="F4" s="3">
        <v>7204</v>
      </c>
      <c r="G4" s="3">
        <v>6474</v>
      </c>
      <c r="H4" s="3">
        <v>6475</v>
      </c>
      <c r="I4" s="3">
        <v>6745</v>
      </c>
      <c r="J4" s="3">
        <v>7649</v>
      </c>
      <c r="K4" s="3">
        <v>7337</v>
      </c>
      <c r="L4" s="3">
        <v>7813</v>
      </c>
      <c r="M4" s="3">
        <v>7285</v>
      </c>
    </row>
    <row r="5" spans="1:13" x14ac:dyDescent="0.25">
      <c r="A5" s="26"/>
      <c r="B5" s="1" t="s">
        <v>5</v>
      </c>
      <c r="C5" s="17">
        <v>3310</v>
      </c>
      <c r="D5" s="18">
        <v>3013</v>
      </c>
      <c r="E5" s="18">
        <v>2957</v>
      </c>
      <c r="F5" s="4">
        <v>3255</v>
      </c>
      <c r="G5" s="4">
        <v>2904</v>
      </c>
      <c r="H5" s="4">
        <v>2902</v>
      </c>
      <c r="I5" s="4">
        <v>2789</v>
      </c>
      <c r="J5" s="4">
        <v>3036</v>
      </c>
      <c r="K5" s="4">
        <v>2906</v>
      </c>
      <c r="L5" s="4">
        <v>2878</v>
      </c>
      <c r="M5" s="4">
        <v>2599</v>
      </c>
    </row>
    <row r="6" spans="1:13" x14ac:dyDescent="0.25">
      <c r="A6" s="26"/>
      <c r="B6" s="1" t="s">
        <v>6</v>
      </c>
      <c r="C6" s="17">
        <v>342</v>
      </c>
      <c r="D6" s="18">
        <v>355</v>
      </c>
      <c r="E6" s="18">
        <v>359</v>
      </c>
      <c r="F6" s="4">
        <v>412</v>
      </c>
      <c r="G6" s="4">
        <v>328</v>
      </c>
      <c r="H6" s="4">
        <v>289</v>
      </c>
      <c r="I6" s="4">
        <v>382</v>
      </c>
      <c r="J6" s="4">
        <v>421</v>
      </c>
      <c r="K6" s="4">
        <v>432</v>
      </c>
      <c r="L6" s="4">
        <v>464</v>
      </c>
      <c r="M6" s="4">
        <v>386</v>
      </c>
    </row>
    <row r="7" spans="1:13" x14ac:dyDescent="0.25">
      <c r="A7" s="26"/>
      <c r="B7" s="1" t="s">
        <v>7</v>
      </c>
      <c r="C7" s="17">
        <v>1478</v>
      </c>
      <c r="D7" s="18">
        <v>1642</v>
      </c>
      <c r="E7" s="18">
        <v>1469</v>
      </c>
      <c r="F7" s="4">
        <v>1868</v>
      </c>
      <c r="G7" s="4">
        <v>1630</v>
      </c>
      <c r="H7" s="4">
        <v>1459</v>
      </c>
      <c r="I7" s="4">
        <v>1660</v>
      </c>
      <c r="J7" s="4">
        <v>2034</v>
      </c>
      <c r="K7" s="4">
        <v>2018</v>
      </c>
      <c r="L7" s="4">
        <v>2099</v>
      </c>
      <c r="M7" s="4">
        <v>2087</v>
      </c>
    </row>
    <row r="8" spans="1:13" x14ac:dyDescent="0.25">
      <c r="A8" s="27"/>
      <c r="B8" s="5" t="s">
        <v>8</v>
      </c>
      <c r="C8" s="19">
        <v>1353</v>
      </c>
      <c r="D8" s="20">
        <v>1397</v>
      </c>
      <c r="E8" s="20">
        <v>1463</v>
      </c>
      <c r="F8" s="6">
        <v>1669</v>
      </c>
      <c r="G8" s="6">
        <v>1612</v>
      </c>
      <c r="H8" s="6">
        <v>1825</v>
      </c>
      <c r="I8" s="6">
        <v>1914</v>
      </c>
      <c r="J8" s="6">
        <v>2158</v>
      </c>
      <c r="K8" s="6">
        <v>1981</v>
      </c>
      <c r="L8" s="6">
        <v>2372</v>
      </c>
      <c r="M8" s="6">
        <v>2213</v>
      </c>
    </row>
    <row r="9" spans="1:13" x14ac:dyDescent="0.25">
      <c r="A9" s="28" t="s">
        <v>9</v>
      </c>
      <c r="B9" s="1" t="s">
        <v>4</v>
      </c>
      <c r="C9" s="17">
        <v>7722</v>
      </c>
      <c r="D9" s="18">
        <v>7825</v>
      </c>
      <c r="E9" s="18">
        <v>7904</v>
      </c>
      <c r="F9" s="3">
        <v>7812</v>
      </c>
      <c r="G9" s="3">
        <v>9293</v>
      </c>
      <c r="H9" s="3">
        <v>9825</v>
      </c>
      <c r="I9" s="3">
        <v>9269</v>
      </c>
      <c r="J9" s="3">
        <v>9111</v>
      </c>
      <c r="K9" s="3">
        <v>10628</v>
      </c>
      <c r="L9" s="3">
        <v>10130</v>
      </c>
      <c r="M9" s="3">
        <v>9709</v>
      </c>
    </row>
    <row r="10" spans="1:13" x14ac:dyDescent="0.25">
      <c r="A10" s="26"/>
      <c r="B10" s="1" t="s">
        <v>5</v>
      </c>
      <c r="C10" s="17">
        <v>5531</v>
      </c>
      <c r="D10" s="18">
        <v>5449</v>
      </c>
      <c r="E10" s="18">
        <v>5390</v>
      </c>
      <c r="F10" s="4">
        <v>5078</v>
      </c>
      <c r="G10" s="4">
        <v>5787</v>
      </c>
      <c r="H10" s="4">
        <v>5940</v>
      </c>
      <c r="I10" s="4">
        <v>5505</v>
      </c>
      <c r="J10" s="4">
        <v>5454</v>
      </c>
      <c r="K10" s="4">
        <v>6173</v>
      </c>
      <c r="L10" s="4">
        <v>5716</v>
      </c>
      <c r="M10" s="4">
        <v>5276</v>
      </c>
    </row>
    <row r="11" spans="1:13" x14ac:dyDescent="0.25">
      <c r="A11" s="26"/>
      <c r="B11" s="1" t="s">
        <v>6</v>
      </c>
      <c r="C11" s="17">
        <v>287</v>
      </c>
      <c r="D11" s="18">
        <v>261</v>
      </c>
      <c r="E11" s="18">
        <v>265</v>
      </c>
      <c r="F11" s="4">
        <v>291</v>
      </c>
      <c r="G11" s="4">
        <v>371</v>
      </c>
      <c r="H11" s="4">
        <v>395</v>
      </c>
      <c r="I11" s="4">
        <v>395</v>
      </c>
      <c r="J11" s="4">
        <v>381</v>
      </c>
      <c r="K11" s="4">
        <v>354</v>
      </c>
      <c r="L11" s="4">
        <v>310</v>
      </c>
      <c r="M11" s="4">
        <v>299</v>
      </c>
    </row>
    <row r="12" spans="1:13" x14ac:dyDescent="0.25">
      <c r="A12" s="26"/>
      <c r="B12" s="1" t="s">
        <v>7</v>
      </c>
      <c r="C12" s="17">
        <v>1368</v>
      </c>
      <c r="D12" s="18">
        <v>1470</v>
      </c>
      <c r="E12" s="18">
        <v>1570</v>
      </c>
      <c r="F12" s="4">
        <v>1787</v>
      </c>
      <c r="G12" s="4">
        <v>2320</v>
      </c>
      <c r="H12" s="4">
        <v>2457</v>
      </c>
      <c r="I12" s="4">
        <v>2416</v>
      </c>
      <c r="J12" s="4">
        <v>2288</v>
      </c>
      <c r="K12" s="4">
        <v>2832</v>
      </c>
      <c r="L12" s="4">
        <v>2743</v>
      </c>
      <c r="M12" s="4">
        <v>2706</v>
      </c>
    </row>
    <row r="13" spans="1:13" x14ac:dyDescent="0.25">
      <c r="A13" s="27"/>
      <c r="B13" s="5" t="s">
        <v>8</v>
      </c>
      <c r="C13" s="19">
        <v>536</v>
      </c>
      <c r="D13" s="20">
        <v>645</v>
      </c>
      <c r="E13" s="20">
        <v>679</v>
      </c>
      <c r="F13" s="6">
        <v>656</v>
      </c>
      <c r="G13" s="6">
        <v>815</v>
      </c>
      <c r="H13" s="6">
        <v>1033</v>
      </c>
      <c r="I13" s="6">
        <v>953</v>
      </c>
      <c r="J13" s="6">
        <v>988</v>
      </c>
      <c r="K13" s="6">
        <v>1269</v>
      </c>
      <c r="L13" s="6">
        <v>1361</v>
      </c>
      <c r="M13" s="6">
        <v>1428</v>
      </c>
    </row>
    <row r="14" spans="1:13" x14ac:dyDescent="0.25">
      <c r="A14" s="29" t="s">
        <v>10</v>
      </c>
      <c r="B14" s="1" t="s">
        <v>4</v>
      </c>
      <c r="C14" s="17">
        <f>SUM(C15:C18)</f>
        <v>48468</v>
      </c>
      <c r="D14" s="18">
        <v>51848</v>
      </c>
      <c r="E14" s="18">
        <v>54424</v>
      </c>
      <c r="F14" s="3">
        <v>54359</v>
      </c>
      <c r="G14" s="3">
        <v>55617</v>
      </c>
      <c r="H14" s="3">
        <v>60149</v>
      </c>
      <c r="I14" s="3">
        <v>60499</v>
      </c>
      <c r="J14" s="3">
        <v>62032</v>
      </c>
      <c r="K14" s="3">
        <v>65921</v>
      </c>
      <c r="L14" s="3">
        <v>67238</v>
      </c>
      <c r="M14" s="3">
        <f>SUM(M15:M18)</f>
        <v>68243</v>
      </c>
    </row>
    <row r="15" spans="1:13" x14ac:dyDescent="0.25">
      <c r="A15" s="29"/>
      <c r="B15" s="1" t="s">
        <v>5</v>
      </c>
      <c r="C15" s="17">
        <v>20587</v>
      </c>
      <c r="D15" s="18">
        <v>20279</v>
      </c>
      <c r="E15" s="18">
        <v>19757</v>
      </c>
      <c r="F15" s="4">
        <v>19389</v>
      </c>
      <c r="G15" s="4">
        <v>19672</v>
      </c>
      <c r="H15" s="4">
        <v>20528</v>
      </c>
      <c r="I15" s="4">
        <v>20256</v>
      </c>
      <c r="J15" s="4">
        <v>20199</v>
      </c>
      <c r="K15" s="4">
        <v>20108</v>
      </c>
      <c r="L15" s="4">
        <v>20437</v>
      </c>
      <c r="M15" s="4">
        <v>20400</v>
      </c>
    </row>
    <row r="16" spans="1:13" x14ac:dyDescent="0.25">
      <c r="A16" s="29"/>
      <c r="B16" s="1" t="s">
        <v>6</v>
      </c>
      <c r="C16" s="17">
        <v>8135</v>
      </c>
      <c r="D16" s="18">
        <v>8603</v>
      </c>
      <c r="E16" s="18">
        <v>8863</v>
      </c>
      <c r="F16" s="4">
        <v>8881</v>
      </c>
      <c r="G16" s="4">
        <v>8283</v>
      </c>
      <c r="H16" s="4">
        <v>9357</v>
      </c>
      <c r="I16" s="4">
        <v>9021</v>
      </c>
      <c r="J16" s="4">
        <v>9408</v>
      </c>
      <c r="K16" s="4">
        <v>10013</v>
      </c>
      <c r="L16" s="4">
        <v>10059</v>
      </c>
      <c r="M16" s="4">
        <v>9807</v>
      </c>
    </row>
    <row r="17" spans="1:13" x14ac:dyDescent="0.25">
      <c r="A17" s="29"/>
      <c r="B17" s="1" t="s">
        <v>7</v>
      </c>
      <c r="C17" s="17">
        <v>15971</v>
      </c>
      <c r="D17" s="18">
        <v>18020</v>
      </c>
      <c r="E17" s="18">
        <v>20641</v>
      </c>
      <c r="F17" s="4">
        <v>20979</v>
      </c>
      <c r="G17" s="4">
        <v>22363</v>
      </c>
      <c r="H17" s="4">
        <v>24275</v>
      </c>
      <c r="I17" s="4">
        <v>25035</v>
      </c>
      <c r="J17" s="4">
        <v>26137</v>
      </c>
      <c r="K17" s="4">
        <v>29255</v>
      </c>
      <c r="L17" s="4">
        <v>29565</v>
      </c>
      <c r="M17" s="4">
        <v>30192</v>
      </c>
    </row>
    <row r="18" spans="1:13" x14ac:dyDescent="0.25">
      <c r="A18" s="30"/>
      <c r="B18" s="5" t="s">
        <v>8</v>
      </c>
      <c r="C18" s="19">
        <v>3775</v>
      </c>
      <c r="D18" s="20">
        <v>4945</v>
      </c>
      <c r="E18" s="20">
        <v>5163</v>
      </c>
      <c r="F18" s="6">
        <v>5110</v>
      </c>
      <c r="G18" s="6">
        <v>5299</v>
      </c>
      <c r="H18" s="6">
        <v>5989</v>
      </c>
      <c r="I18" s="6">
        <v>6187</v>
      </c>
      <c r="J18" s="6">
        <v>6288</v>
      </c>
      <c r="K18" s="6">
        <v>6545</v>
      </c>
      <c r="L18" s="6">
        <v>7177</v>
      </c>
      <c r="M18" s="6">
        <v>7844</v>
      </c>
    </row>
    <row r="19" spans="1:13" x14ac:dyDescent="0.25">
      <c r="A19" s="31" t="s">
        <v>11</v>
      </c>
      <c r="B19" s="7" t="s">
        <v>4</v>
      </c>
      <c r="C19" s="24">
        <f>C4+C9+C14</f>
        <v>62673</v>
      </c>
      <c r="D19" s="24">
        <f>D14+D9+D4</f>
        <v>66080</v>
      </c>
      <c r="E19" s="24">
        <v>68576</v>
      </c>
      <c r="F19" s="3">
        <v>69375</v>
      </c>
      <c r="G19" s="3">
        <v>71384</v>
      </c>
      <c r="H19" s="3">
        <v>76449</v>
      </c>
      <c r="I19" s="3">
        <v>76513</v>
      </c>
      <c r="J19" s="3">
        <v>78792</v>
      </c>
      <c r="K19" s="3">
        <v>83886</v>
      </c>
      <c r="L19" s="3">
        <v>85181</v>
      </c>
      <c r="M19" s="3">
        <f>M4+M9+M14</f>
        <v>85237</v>
      </c>
    </row>
    <row r="20" spans="1:13" x14ac:dyDescent="0.25">
      <c r="A20" s="31"/>
      <c r="B20" s="7" t="s">
        <v>5</v>
      </c>
      <c r="C20" s="17">
        <v>29428</v>
      </c>
      <c r="D20" s="18">
        <f>D15+D10+D5</f>
        <v>28741</v>
      </c>
      <c r="E20" s="18">
        <v>28104</v>
      </c>
      <c r="F20" s="4">
        <v>27722</v>
      </c>
      <c r="G20" s="4">
        <v>28363</v>
      </c>
      <c r="H20" s="4">
        <v>29370</v>
      </c>
      <c r="I20" s="4">
        <v>28550</v>
      </c>
      <c r="J20" s="4">
        <v>28689</v>
      </c>
      <c r="K20" s="4">
        <v>29187</v>
      </c>
      <c r="L20" s="4">
        <v>29031</v>
      </c>
      <c r="M20" s="4">
        <v>28275</v>
      </c>
    </row>
    <row r="21" spans="1:13" x14ac:dyDescent="0.25">
      <c r="A21" s="31"/>
      <c r="B21" s="7" t="s">
        <v>6</v>
      </c>
      <c r="C21" s="17">
        <v>8764</v>
      </c>
      <c r="D21" s="18">
        <f>D16+D11+D6</f>
        <v>9219</v>
      </c>
      <c r="E21" s="18">
        <v>9487</v>
      </c>
      <c r="F21" s="4">
        <v>9584</v>
      </c>
      <c r="G21" s="4">
        <v>8982</v>
      </c>
      <c r="H21" s="4">
        <v>10041</v>
      </c>
      <c r="I21" s="4">
        <v>9798</v>
      </c>
      <c r="J21" s="4">
        <v>10210</v>
      </c>
      <c r="K21" s="4">
        <v>10799</v>
      </c>
      <c r="L21" s="4">
        <v>10833</v>
      </c>
      <c r="M21" s="4">
        <v>10492</v>
      </c>
    </row>
    <row r="22" spans="1:13" x14ac:dyDescent="0.25">
      <c r="A22" s="31"/>
      <c r="B22" s="7" t="s">
        <v>7</v>
      </c>
      <c r="C22" s="17">
        <v>18817</v>
      </c>
      <c r="D22" s="18">
        <f>D17+D12+D7</f>
        <v>21132</v>
      </c>
      <c r="E22" s="18">
        <v>23680</v>
      </c>
      <c r="F22" s="4">
        <v>24634</v>
      </c>
      <c r="G22" s="4">
        <v>26313</v>
      </c>
      <c r="H22" s="4">
        <v>28191</v>
      </c>
      <c r="I22" s="4">
        <v>29111</v>
      </c>
      <c r="J22" s="4">
        <v>30459</v>
      </c>
      <c r="K22" s="4">
        <v>34105</v>
      </c>
      <c r="L22" s="4">
        <v>34407</v>
      </c>
      <c r="M22" s="4">
        <v>34985</v>
      </c>
    </row>
    <row r="23" spans="1:13" x14ac:dyDescent="0.25">
      <c r="A23" s="32"/>
      <c r="B23" s="8" t="s">
        <v>8</v>
      </c>
      <c r="C23" s="19">
        <v>5664</v>
      </c>
      <c r="D23" s="20">
        <f>D18+D13+D8</f>
        <v>6987</v>
      </c>
      <c r="E23" s="20">
        <v>7305</v>
      </c>
      <c r="F23" s="6">
        <v>7435</v>
      </c>
      <c r="G23" s="6">
        <v>7726</v>
      </c>
      <c r="H23" s="6">
        <v>8847</v>
      </c>
      <c r="I23" s="6">
        <v>9054</v>
      </c>
      <c r="J23" s="6">
        <v>9434</v>
      </c>
      <c r="K23" s="6">
        <v>9795</v>
      </c>
      <c r="L23" s="6">
        <v>10910</v>
      </c>
      <c r="M23" s="6">
        <v>11485</v>
      </c>
    </row>
  </sheetData>
  <mergeCells count="5">
    <mergeCell ref="A4:A8"/>
    <mergeCell ref="A9:A13"/>
    <mergeCell ref="A14:A18"/>
    <mergeCell ref="A19:A23"/>
    <mergeCell ref="A1:M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9166-DF16-400F-8EA3-0FCCE077C8E8}">
  <sheetPr>
    <pageSetUpPr fitToPage="1"/>
  </sheetPr>
  <dimension ref="A1:M47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ht="15" customHeight="1" x14ac:dyDescent="0.25">
      <c r="A4" s="36" t="s">
        <v>3</v>
      </c>
      <c r="B4" s="1" t="s">
        <v>17</v>
      </c>
      <c r="C4" s="17">
        <v>80</v>
      </c>
      <c r="D4" s="17">
        <v>64</v>
      </c>
      <c r="E4" s="17">
        <v>66</v>
      </c>
      <c r="F4" s="17">
        <v>92</v>
      </c>
      <c r="G4" s="17">
        <v>72</v>
      </c>
      <c r="H4" s="17">
        <v>57</v>
      </c>
      <c r="I4" s="17">
        <v>50</v>
      </c>
      <c r="J4" s="17">
        <v>60</v>
      </c>
      <c r="K4" s="17">
        <v>76</v>
      </c>
      <c r="L4" s="17">
        <v>74</v>
      </c>
      <c r="M4" s="17">
        <v>59</v>
      </c>
    </row>
    <row r="5" spans="1:13" x14ac:dyDescent="0.25">
      <c r="A5" s="34"/>
      <c r="B5" s="1" t="s">
        <v>18</v>
      </c>
      <c r="C5" s="17">
        <v>47</v>
      </c>
      <c r="D5" s="17">
        <v>44</v>
      </c>
      <c r="E5" s="17">
        <v>44</v>
      </c>
      <c r="F5" s="17">
        <v>46</v>
      </c>
      <c r="G5" s="17">
        <v>58</v>
      </c>
      <c r="H5" s="17">
        <v>45</v>
      </c>
      <c r="I5" s="17">
        <v>50</v>
      </c>
      <c r="J5" s="17">
        <v>43</v>
      </c>
      <c r="K5" s="17">
        <v>42</v>
      </c>
      <c r="L5" s="17">
        <v>36</v>
      </c>
      <c r="M5" s="17">
        <v>31</v>
      </c>
    </row>
    <row r="6" spans="1:13" x14ac:dyDescent="0.25">
      <c r="A6" s="34"/>
      <c r="B6" s="1" t="s">
        <v>19</v>
      </c>
      <c r="C6" s="17">
        <v>1606</v>
      </c>
      <c r="D6" s="17">
        <v>1600</v>
      </c>
      <c r="E6" s="17">
        <v>1618</v>
      </c>
      <c r="F6" s="17">
        <v>1858</v>
      </c>
      <c r="G6" s="17">
        <v>1706</v>
      </c>
      <c r="H6" s="17">
        <v>1841</v>
      </c>
      <c r="I6" s="17">
        <v>1958</v>
      </c>
      <c r="J6" s="17">
        <v>2109</v>
      </c>
      <c r="K6" s="17">
        <v>2026</v>
      </c>
      <c r="L6" s="17">
        <v>2226</v>
      </c>
      <c r="M6" s="17">
        <v>2009</v>
      </c>
    </row>
    <row r="7" spans="1:13" x14ac:dyDescent="0.25">
      <c r="A7" s="34"/>
      <c r="B7" s="1" t="s">
        <v>20</v>
      </c>
      <c r="C7" s="17">
        <v>107</v>
      </c>
      <c r="D7" s="17">
        <v>109</v>
      </c>
      <c r="E7" s="17">
        <v>105</v>
      </c>
      <c r="F7" s="17">
        <v>128</v>
      </c>
      <c r="G7" s="17">
        <v>127</v>
      </c>
      <c r="H7" s="17">
        <v>96</v>
      </c>
      <c r="I7" s="17">
        <v>83</v>
      </c>
      <c r="J7" s="17">
        <v>119</v>
      </c>
      <c r="K7" s="17">
        <v>93</v>
      </c>
      <c r="L7" s="17">
        <v>103</v>
      </c>
      <c r="M7" s="17">
        <v>93</v>
      </c>
    </row>
    <row r="8" spans="1:13" x14ac:dyDescent="0.25">
      <c r="A8" s="34"/>
      <c r="B8" s="1" t="s">
        <v>21</v>
      </c>
      <c r="C8" s="17">
        <v>119</v>
      </c>
      <c r="D8" s="17">
        <v>124</v>
      </c>
      <c r="E8" s="17">
        <v>114</v>
      </c>
      <c r="F8" s="17">
        <v>128</v>
      </c>
      <c r="G8" s="17">
        <v>105</v>
      </c>
      <c r="H8" s="17">
        <v>76</v>
      </c>
      <c r="I8" s="17">
        <v>90</v>
      </c>
      <c r="J8" s="17">
        <v>96</v>
      </c>
      <c r="K8" s="17">
        <v>80</v>
      </c>
      <c r="L8" s="17">
        <v>98</v>
      </c>
      <c r="M8" s="17">
        <v>67</v>
      </c>
    </row>
    <row r="9" spans="1:13" ht="15" customHeight="1" x14ac:dyDescent="0.25">
      <c r="A9" s="34"/>
      <c r="B9" s="1" t="s">
        <v>22</v>
      </c>
      <c r="C9" s="17">
        <v>2070</v>
      </c>
      <c r="D9" s="17">
        <v>2113</v>
      </c>
      <c r="E9" s="17">
        <v>1999</v>
      </c>
      <c r="F9" s="17">
        <v>2279</v>
      </c>
      <c r="G9" s="17">
        <v>2046</v>
      </c>
      <c r="H9" s="17">
        <v>2028</v>
      </c>
      <c r="I9" s="17">
        <v>2003</v>
      </c>
      <c r="J9" s="17">
        <v>2388</v>
      </c>
      <c r="K9" s="17">
        <v>2254</v>
      </c>
      <c r="L9" s="17">
        <v>2346</v>
      </c>
      <c r="M9" s="17">
        <v>2177</v>
      </c>
    </row>
    <row r="10" spans="1:13" x14ac:dyDescent="0.25">
      <c r="A10" s="34"/>
      <c r="B10" s="1" t="s">
        <v>23</v>
      </c>
      <c r="C10" s="17">
        <v>1034</v>
      </c>
      <c r="D10" s="17">
        <v>963</v>
      </c>
      <c r="E10" s="17">
        <v>1093</v>
      </c>
      <c r="F10" s="17">
        <v>1204</v>
      </c>
      <c r="G10" s="17">
        <v>1026</v>
      </c>
      <c r="H10" s="17">
        <v>1089</v>
      </c>
      <c r="I10" s="17">
        <v>1235</v>
      </c>
      <c r="J10" s="17">
        <v>1365</v>
      </c>
      <c r="K10" s="17">
        <v>1371</v>
      </c>
      <c r="L10" s="17">
        <v>1491</v>
      </c>
      <c r="M10" s="17">
        <v>1483</v>
      </c>
    </row>
    <row r="11" spans="1:13" x14ac:dyDescent="0.25">
      <c r="A11" s="34"/>
      <c r="B11" s="1" t="s">
        <v>24</v>
      </c>
      <c r="C11" s="17">
        <v>1217</v>
      </c>
      <c r="D11" s="17">
        <v>1172</v>
      </c>
      <c r="E11" s="17">
        <v>1016</v>
      </c>
      <c r="F11" s="17">
        <v>1216</v>
      </c>
      <c r="G11" s="17">
        <v>1115</v>
      </c>
      <c r="H11" s="17">
        <v>1049</v>
      </c>
      <c r="I11" s="17">
        <v>1103</v>
      </c>
      <c r="J11" s="17">
        <v>1266</v>
      </c>
      <c r="K11" s="17">
        <v>1209</v>
      </c>
      <c r="L11" s="17">
        <v>1217</v>
      </c>
      <c r="M11" s="17">
        <v>1168</v>
      </c>
    </row>
    <row r="12" spans="1:13" x14ac:dyDescent="0.25">
      <c r="A12" s="34"/>
      <c r="B12" s="1" t="s">
        <v>25</v>
      </c>
      <c r="C12" s="17">
        <v>63</v>
      </c>
      <c r="D12" s="17">
        <v>65</v>
      </c>
      <c r="E12" s="17">
        <v>71</v>
      </c>
      <c r="F12" s="17">
        <v>72</v>
      </c>
      <c r="G12" s="17">
        <v>58</v>
      </c>
      <c r="H12" s="17">
        <v>57</v>
      </c>
      <c r="I12" s="17">
        <v>44</v>
      </c>
      <c r="J12" s="17">
        <v>60</v>
      </c>
      <c r="K12" s="17">
        <v>64</v>
      </c>
      <c r="L12" s="17">
        <v>71</v>
      </c>
      <c r="M12" s="17">
        <v>57</v>
      </c>
    </row>
    <row r="13" spans="1:13" x14ac:dyDescent="0.25">
      <c r="A13" s="34"/>
      <c r="B13" s="1" t="s">
        <v>26</v>
      </c>
      <c r="C13" s="17">
        <v>140</v>
      </c>
      <c r="D13" s="17">
        <v>153</v>
      </c>
      <c r="E13" s="17">
        <v>122</v>
      </c>
      <c r="F13" s="17">
        <v>181</v>
      </c>
      <c r="G13" s="17">
        <v>161</v>
      </c>
      <c r="H13" s="17">
        <v>137</v>
      </c>
      <c r="I13" s="17">
        <v>129</v>
      </c>
      <c r="J13" s="17">
        <v>143</v>
      </c>
      <c r="K13" s="17">
        <v>122</v>
      </c>
      <c r="L13" s="17">
        <v>151</v>
      </c>
      <c r="M13" s="17">
        <v>141</v>
      </c>
    </row>
    <row r="14" spans="1:13" ht="15" customHeight="1" x14ac:dyDescent="0.25">
      <c r="A14" s="35"/>
      <c r="B14" s="13" t="s">
        <v>4</v>
      </c>
      <c r="C14" s="23">
        <v>6483</v>
      </c>
      <c r="D14" s="23">
        <v>6407</v>
      </c>
      <c r="E14" s="23">
        <v>6248</v>
      </c>
      <c r="F14" s="23">
        <v>7204</v>
      </c>
      <c r="G14" s="23">
        <v>6474</v>
      </c>
      <c r="H14" s="23">
        <v>6475</v>
      </c>
      <c r="I14" s="23">
        <v>6745</v>
      </c>
      <c r="J14" s="23">
        <v>7649</v>
      </c>
      <c r="K14" s="23">
        <f>SUM(K4:K13)</f>
        <v>7337</v>
      </c>
      <c r="L14" s="23">
        <f>SUM(L4:L13)</f>
        <v>7813</v>
      </c>
      <c r="M14" s="23">
        <f>SUM(M4:M13)</f>
        <v>7285</v>
      </c>
    </row>
    <row r="15" spans="1:13" x14ac:dyDescent="0.25">
      <c r="A15" s="36" t="s">
        <v>9</v>
      </c>
      <c r="B15" s="1" t="s">
        <v>17</v>
      </c>
      <c r="C15" s="17">
        <v>113</v>
      </c>
      <c r="D15" s="17">
        <v>126</v>
      </c>
      <c r="E15" s="17">
        <v>90</v>
      </c>
      <c r="F15" s="17">
        <v>92</v>
      </c>
      <c r="G15" s="17">
        <v>86</v>
      </c>
      <c r="H15" s="17">
        <v>122</v>
      </c>
      <c r="I15" s="17">
        <v>86</v>
      </c>
      <c r="J15" s="17">
        <v>77</v>
      </c>
      <c r="K15" s="17">
        <v>87</v>
      </c>
      <c r="L15" s="17">
        <v>92</v>
      </c>
      <c r="M15" s="17">
        <v>107</v>
      </c>
    </row>
    <row r="16" spans="1:13" x14ac:dyDescent="0.25">
      <c r="A16" s="34"/>
      <c r="B16" s="1" t="s">
        <v>18</v>
      </c>
      <c r="C16" s="17">
        <v>114</v>
      </c>
      <c r="D16" s="17">
        <v>97</v>
      </c>
      <c r="E16" s="17">
        <v>108</v>
      </c>
      <c r="F16" s="17">
        <v>102</v>
      </c>
      <c r="G16" s="17">
        <v>112</v>
      </c>
      <c r="H16" s="17">
        <v>119</v>
      </c>
      <c r="I16" s="17">
        <v>91</v>
      </c>
      <c r="J16" s="17">
        <v>89</v>
      </c>
      <c r="K16" s="17">
        <v>109</v>
      </c>
      <c r="L16" s="17">
        <v>115</v>
      </c>
      <c r="M16" s="17">
        <v>103</v>
      </c>
    </row>
    <row r="17" spans="1:13" x14ac:dyDescent="0.25">
      <c r="A17" s="34"/>
      <c r="B17" s="1" t="s">
        <v>19</v>
      </c>
      <c r="C17" s="17">
        <v>1785</v>
      </c>
      <c r="D17" s="17">
        <v>1829</v>
      </c>
      <c r="E17" s="17">
        <v>1863</v>
      </c>
      <c r="F17" s="17">
        <v>1901</v>
      </c>
      <c r="G17" s="17">
        <v>2234</v>
      </c>
      <c r="H17" s="17">
        <v>2431</v>
      </c>
      <c r="I17" s="17">
        <v>2284</v>
      </c>
      <c r="J17" s="17">
        <v>2139</v>
      </c>
      <c r="K17" s="17">
        <v>2588</v>
      </c>
      <c r="L17" s="17">
        <v>2436</v>
      </c>
      <c r="M17" s="17">
        <v>2281</v>
      </c>
    </row>
    <row r="18" spans="1:13" x14ac:dyDescent="0.25">
      <c r="A18" s="34"/>
      <c r="B18" s="1" t="s">
        <v>20</v>
      </c>
      <c r="C18" s="17">
        <v>263</v>
      </c>
      <c r="D18" s="17">
        <v>274</v>
      </c>
      <c r="E18" s="17">
        <v>243</v>
      </c>
      <c r="F18" s="17">
        <v>233</v>
      </c>
      <c r="G18" s="17">
        <v>260</v>
      </c>
      <c r="H18" s="17">
        <v>255</v>
      </c>
      <c r="I18" s="17">
        <v>251</v>
      </c>
      <c r="J18" s="17">
        <v>248</v>
      </c>
      <c r="K18" s="17">
        <v>305</v>
      </c>
      <c r="L18" s="17">
        <v>314</v>
      </c>
      <c r="M18" s="17">
        <v>298</v>
      </c>
    </row>
    <row r="19" spans="1:13" x14ac:dyDescent="0.25">
      <c r="A19" s="34"/>
      <c r="B19" s="1" t="s">
        <v>21</v>
      </c>
      <c r="C19" s="17">
        <v>223</v>
      </c>
      <c r="D19" s="17">
        <v>214</v>
      </c>
      <c r="E19" s="17">
        <v>268</v>
      </c>
      <c r="F19" s="17">
        <v>203</v>
      </c>
      <c r="G19" s="17">
        <v>243</v>
      </c>
      <c r="H19" s="17">
        <v>255</v>
      </c>
      <c r="I19" s="17">
        <v>211</v>
      </c>
      <c r="J19" s="17">
        <v>211</v>
      </c>
      <c r="K19" s="17">
        <v>238</v>
      </c>
      <c r="L19" s="17">
        <v>226</v>
      </c>
      <c r="M19" s="17">
        <v>206</v>
      </c>
    </row>
    <row r="20" spans="1:13" x14ac:dyDescent="0.25">
      <c r="A20" s="34"/>
      <c r="B20" s="1" t="s">
        <v>22</v>
      </c>
      <c r="C20" s="17">
        <v>2510</v>
      </c>
      <c r="D20" s="17">
        <v>2555</v>
      </c>
      <c r="E20" s="17">
        <v>2522</v>
      </c>
      <c r="F20" s="17">
        <v>2417</v>
      </c>
      <c r="G20" s="17">
        <v>3108</v>
      </c>
      <c r="H20" s="17">
        <v>3219</v>
      </c>
      <c r="I20" s="17">
        <v>3154</v>
      </c>
      <c r="J20" s="17">
        <v>2996</v>
      </c>
      <c r="K20" s="17">
        <v>3429</v>
      </c>
      <c r="L20" s="17">
        <v>3254</v>
      </c>
      <c r="M20" s="17">
        <v>3230</v>
      </c>
    </row>
    <row r="21" spans="1:13" x14ac:dyDescent="0.25">
      <c r="A21" s="34"/>
      <c r="B21" s="1" t="s">
        <v>23</v>
      </c>
      <c r="C21" s="17">
        <v>1191</v>
      </c>
      <c r="D21" s="17">
        <v>1279</v>
      </c>
      <c r="E21" s="17">
        <v>1300</v>
      </c>
      <c r="F21" s="17">
        <v>1223</v>
      </c>
      <c r="G21" s="17">
        <v>1461</v>
      </c>
      <c r="H21" s="17">
        <v>1507</v>
      </c>
      <c r="I21" s="17">
        <v>1440</v>
      </c>
      <c r="J21" s="17">
        <v>1545</v>
      </c>
      <c r="K21" s="17">
        <v>1723</v>
      </c>
      <c r="L21" s="17">
        <v>1682</v>
      </c>
      <c r="M21" s="17">
        <v>1630</v>
      </c>
    </row>
    <row r="22" spans="1:13" x14ac:dyDescent="0.25">
      <c r="A22" s="34"/>
      <c r="B22" s="1" t="s">
        <v>24</v>
      </c>
      <c r="C22" s="17">
        <v>1359</v>
      </c>
      <c r="D22" s="17">
        <v>1317</v>
      </c>
      <c r="E22" s="17">
        <v>1388</v>
      </c>
      <c r="F22" s="17">
        <v>1502</v>
      </c>
      <c r="G22" s="17">
        <v>1631</v>
      </c>
      <c r="H22" s="17">
        <v>1743</v>
      </c>
      <c r="I22" s="17">
        <v>1594</v>
      </c>
      <c r="J22" s="17">
        <v>1643</v>
      </c>
      <c r="K22" s="17">
        <v>1916</v>
      </c>
      <c r="L22" s="17">
        <v>1842</v>
      </c>
      <c r="M22" s="17">
        <v>1651</v>
      </c>
    </row>
    <row r="23" spans="1:13" x14ac:dyDescent="0.25">
      <c r="A23" s="34"/>
      <c r="B23" s="1" t="s">
        <v>25</v>
      </c>
      <c r="C23" s="17">
        <v>124</v>
      </c>
      <c r="D23" s="17">
        <v>89</v>
      </c>
      <c r="E23" s="17">
        <v>81</v>
      </c>
      <c r="F23" s="17">
        <v>95</v>
      </c>
      <c r="G23" s="17">
        <v>98</v>
      </c>
      <c r="H23" s="17">
        <v>102</v>
      </c>
      <c r="I23" s="17">
        <v>89</v>
      </c>
      <c r="J23" s="17">
        <v>83</v>
      </c>
      <c r="K23" s="17">
        <v>129</v>
      </c>
      <c r="L23" s="17">
        <v>92</v>
      </c>
      <c r="M23" s="17">
        <v>112</v>
      </c>
    </row>
    <row r="24" spans="1:13" x14ac:dyDescent="0.25">
      <c r="A24" s="34"/>
      <c r="B24" s="1" t="s">
        <v>26</v>
      </c>
      <c r="C24" s="17">
        <v>40</v>
      </c>
      <c r="D24" s="17">
        <v>45</v>
      </c>
      <c r="E24" s="17">
        <v>41</v>
      </c>
      <c r="F24" s="17">
        <v>44</v>
      </c>
      <c r="G24" s="17">
        <v>60</v>
      </c>
      <c r="H24" s="17">
        <v>72</v>
      </c>
      <c r="I24" s="17">
        <v>69</v>
      </c>
      <c r="J24" s="17">
        <v>80</v>
      </c>
      <c r="K24" s="17">
        <v>104</v>
      </c>
      <c r="L24" s="17">
        <v>77</v>
      </c>
      <c r="M24" s="17">
        <v>91</v>
      </c>
    </row>
    <row r="25" spans="1:13" x14ac:dyDescent="0.25">
      <c r="A25" s="35"/>
      <c r="B25" s="13" t="s">
        <v>4</v>
      </c>
      <c r="C25" s="23">
        <v>7722</v>
      </c>
      <c r="D25" s="23">
        <v>7825</v>
      </c>
      <c r="E25" s="23">
        <v>7904</v>
      </c>
      <c r="F25" s="23">
        <v>7812</v>
      </c>
      <c r="G25" s="23">
        <v>9293</v>
      </c>
      <c r="H25" s="23">
        <v>9825</v>
      </c>
      <c r="I25" s="23">
        <v>9269</v>
      </c>
      <c r="J25" s="23">
        <v>9111</v>
      </c>
      <c r="K25" s="23">
        <f>SUM(K15:K24)</f>
        <v>10628</v>
      </c>
      <c r="L25" s="23">
        <f>SUM(L15:L24)</f>
        <v>10130</v>
      </c>
      <c r="M25" s="23">
        <f>SUM(M15:M24)</f>
        <v>9709</v>
      </c>
    </row>
    <row r="26" spans="1:13" x14ac:dyDescent="0.25">
      <c r="A26" s="34" t="s">
        <v>27</v>
      </c>
      <c r="B26" s="1" t="s">
        <v>17</v>
      </c>
      <c r="C26" s="17">
        <v>1697</v>
      </c>
      <c r="D26" s="17">
        <v>1691</v>
      </c>
      <c r="E26" s="17">
        <v>1711</v>
      </c>
      <c r="F26" s="17">
        <v>1708</v>
      </c>
      <c r="G26" s="17">
        <v>1714</v>
      </c>
      <c r="H26" s="17">
        <v>1819</v>
      </c>
      <c r="I26" s="17">
        <v>5849</v>
      </c>
      <c r="J26" s="17">
        <v>4843</v>
      </c>
      <c r="K26" s="17">
        <v>1856</v>
      </c>
      <c r="L26" s="17">
        <v>1751</v>
      </c>
      <c r="M26" s="17">
        <v>1825</v>
      </c>
    </row>
    <row r="27" spans="1:13" x14ac:dyDescent="0.25">
      <c r="A27" s="34"/>
      <c r="B27" s="1" t="s">
        <v>18</v>
      </c>
      <c r="C27" s="17">
        <v>1141</v>
      </c>
      <c r="D27" s="17">
        <v>1206</v>
      </c>
      <c r="E27" s="17">
        <v>1107</v>
      </c>
      <c r="F27" s="17">
        <v>1057</v>
      </c>
      <c r="G27" s="17">
        <v>1118</v>
      </c>
      <c r="H27" s="17">
        <v>1136</v>
      </c>
      <c r="I27" s="17">
        <v>943</v>
      </c>
      <c r="J27" s="17">
        <v>1026</v>
      </c>
      <c r="K27" s="17">
        <v>1168</v>
      </c>
      <c r="L27" s="17">
        <v>1217</v>
      </c>
      <c r="M27" s="17">
        <v>1295</v>
      </c>
    </row>
    <row r="28" spans="1:13" x14ac:dyDescent="0.25">
      <c r="A28" s="34"/>
      <c r="B28" s="1" t="s">
        <v>19</v>
      </c>
      <c r="C28" s="17">
        <v>11950</v>
      </c>
      <c r="D28" s="17">
        <v>12999</v>
      </c>
      <c r="E28" s="17">
        <v>13344</v>
      </c>
      <c r="F28" s="17">
        <v>13314</v>
      </c>
      <c r="G28" s="17">
        <v>14290</v>
      </c>
      <c r="H28" s="17">
        <v>15473</v>
      </c>
      <c r="I28" s="17">
        <v>14243</v>
      </c>
      <c r="J28" s="17">
        <v>15283</v>
      </c>
      <c r="K28" s="17">
        <v>17614</v>
      </c>
      <c r="L28" s="17">
        <v>18012</v>
      </c>
      <c r="M28" s="17">
        <v>18628</v>
      </c>
    </row>
    <row r="29" spans="1:13" x14ac:dyDescent="0.25">
      <c r="A29" s="34"/>
      <c r="B29" s="1" t="s">
        <v>20</v>
      </c>
      <c r="C29" s="17">
        <v>1104</v>
      </c>
      <c r="D29" s="17">
        <v>1171</v>
      </c>
      <c r="E29" s="17">
        <v>1298</v>
      </c>
      <c r="F29" s="17">
        <v>1375</v>
      </c>
      <c r="G29" s="17">
        <v>1384</v>
      </c>
      <c r="H29" s="17">
        <v>1434</v>
      </c>
      <c r="I29" s="17">
        <v>1357</v>
      </c>
      <c r="J29" s="17">
        <v>1403</v>
      </c>
      <c r="K29" s="17">
        <v>1539</v>
      </c>
      <c r="L29" s="17">
        <v>1613</v>
      </c>
      <c r="M29" s="17">
        <v>1668</v>
      </c>
    </row>
    <row r="30" spans="1:13" x14ac:dyDescent="0.25">
      <c r="A30" s="34"/>
      <c r="B30" s="1" t="s">
        <v>21</v>
      </c>
      <c r="C30" s="17">
        <v>1931</v>
      </c>
      <c r="D30" s="17">
        <v>2037</v>
      </c>
      <c r="E30" s="17">
        <v>2107</v>
      </c>
      <c r="F30" s="17">
        <v>2043</v>
      </c>
      <c r="G30" s="17">
        <v>2029</v>
      </c>
      <c r="H30" s="17">
        <v>1680</v>
      </c>
      <c r="I30" s="17">
        <v>1677</v>
      </c>
      <c r="J30" s="17">
        <v>1767</v>
      </c>
      <c r="K30" s="17">
        <v>1771</v>
      </c>
      <c r="L30" s="17">
        <v>1848</v>
      </c>
      <c r="M30" s="17">
        <v>1693</v>
      </c>
    </row>
    <row r="31" spans="1:13" x14ac:dyDescent="0.25">
      <c r="A31" s="34"/>
      <c r="B31" s="1" t="s">
        <v>22</v>
      </c>
      <c r="C31" s="17">
        <v>12166</v>
      </c>
      <c r="D31" s="17">
        <v>12606</v>
      </c>
      <c r="E31" s="17">
        <v>12956</v>
      </c>
      <c r="F31" s="17">
        <v>13116</v>
      </c>
      <c r="G31" s="17">
        <v>12687</v>
      </c>
      <c r="H31" s="17">
        <v>14564</v>
      </c>
      <c r="I31" s="17">
        <v>13859</v>
      </c>
      <c r="J31" s="17">
        <v>14600</v>
      </c>
      <c r="K31" s="17">
        <v>15999</v>
      </c>
      <c r="L31" s="17">
        <v>16632</v>
      </c>
      <c r="M31" s="17">
        <v>16696</v>
      </c>
    </row>
    <row r="32" spans="1:13" x14ac:dyDescent="0.25">
      <c r="A32" s="34"/>
      <c r="B32" s="1" t="s">
        <v>23</v>
      </c>
      <c r="C32" s="17">
        <v>4028</v>
      </c>
      <c r="D32" s="17">
        <v>4493</v>
      </c>
      <c r="E32" s="17">
        <v>4765</v>
      </c>
      <c r="F32" s="17">
        <v>4758</v>
      </c>
      <c r="G32" s="17">
        <v>4792</v>
      </c>
      <c r="H32" s="17">
        <v>5292</v>
      </c>
      <c r="I32" s="17">
        <v>4838</v>
      </c>
      <c r="J32" s="17">
        <v>4952</v>
      </c>
      <c r="K32" s="17">
        <v>5580</v>
      </c>
      <c r="L32" s="17">
        <v>5907</v>
      </c>
      <c r="M32" s="17">
        <v>6138</v>
      </c>
    </row>
    <row r="33" spans="1:13" x14ac:dyDescent="0.25">
      <c r="A33" s="34"/>
      <c r="B33" s="1" t="s">
        <v>24</v>
      </c>
      <c r="C33" s="17">
        <v>10497</v>
      </c>
      <c r="D33" s="17">
        <v>11445</v>
      </c>
      <c r="E33" s="17">
        <v>12696</v>
      </c>
      <c r="F33" s="17">
        <v>12433</v>
      </c>
      <c r="G33" s="17">
        <v>12985</v>
      </c>
      <c r="H33" s="17">
        <v>13824</v>
      </c>
      <c r="I33" s="17">
        <v>13014</v>
      </c>
      <c r="J33" s="17">
        <v>13426</v>
      </c>
      <c r="K33" s="17">
        <v>15126</v>
      </c>
      <c r="L33" s="17">
        <v>15444</v>
      </c>
      <c r="M33" s="17">
        <v>15196</v>
      </c>
    </row>
    <row r="34" spans="1:13" x14ac:dyDescent="0.25">
      <c r="A34" s="34"/>
      <c r="B34" s="1" t="s">
        <v>25</v>
      </c>
      <c r="C34" s="17">
        <v>1261</v>
      </c>
      <c r="D34" s="17">
        <v>1261</v>
      </c>
      <c r="E34" s="17">
        <v>1226</v>
      </c>
      <c r="F34" s="17">
        <v>1285</v>
      </c>
      <c r="G34" s="17">
        <v>1138</v>
      </c>
      <c r="H34" s="17">
        <v>1351</v>
      </c>
      <c r="I34" s="17">
        <v>1218</v>
      </c>
      <c r="J34" s="17">
        <v>1221</v>
      </c>
      <c r="K34" s="17">
        <v>1453</v>
      </c>
      <c r="L34" s="17">
        <v>1283</v>
      </c>
      <c r="M34" s="17">
        <v>1396</v>
      </c>
    </row>
    <row r="35" spans="1:13" x14ac:dyDescent="0.25">
      <c r="A35" s="34"/>
      <c r="B35" s="1" t="s">
        <v>26</v>
      </c>
      <c r="C35" s="17">
        <v>2703</v>
      </c>
      <c r="D35" s="17">
        <v>2952</v>
      </c>
      <c r="E35" s="17">
        <v>3224</v>
      </c>
      <c r="F35" s="17">
        <v>3270</v>
      </c>
      <c r="G35" s="17">
        <v>3480</v>
      </c>
      <c r="H35" s="17">
        <v>3576</v>
      </c>
      <c r="I35" s="17">
        <v>3501</v>
      </c>
      <c r="J35" s="17">
        <v>3511</v>
      </c>
      <c r="K35" s="17">
        <v>3815</v>
      </c>
      <c r="L35" s="17">
        <v>3531</v>
      </c>
      <c r="M35" s="17">
        <v>3732</v>
      </c>
    </row>
    <row r="36" spans="1:13" x14ac:dyDescent="0.25">
      <c r="A36" s="35"/>
      <c r="B36" s="13" t="s">
        <v>4</v>
      </c>
      <c r="C36" s="23">
        <v>48478</v>
      </c>
      <c r="D36" s="23">
        <v>51861</v>
      </c>
      <c r="E36" s="23">
        <v>54434</v>
      </c>
      <c r="F36" s="23">
        <v>54359</v>
      </c>
      <c r="G36" s="23">
        <v>55617</v>
      </c>
      <c r="H36" s="23">
        <v>60149</v>
      </c>
      <c r="I36" s="23">
        <v>60499</v>
      </c>
      <c r="J36" s="23">
        <v>62032</v>
      </c>
      <c r="K36" s="23">
        <f>SUM(K26:K35)</f>
        <v>65921</v>
      </c>
      <c r="L36" s="23">
        <f>SUM(L26:L35)</f>
        <v>67238</v>
      </c>
      <c r="M36" s="23">
        <f>SUM(M26:M35)</f>
        <v>68267</v>
      </c>
    </row>
    <row r="37" spans="1:13" x14ac:dyDescent="0.25">
      <c r="A37" s="36" t="s">
        <v>11</v>
      </c>
      <c r="B37" s="1" t="s">
        <v>17</v>
      </c>
      <c r="C37" s="17">
        <v>1890</v>
      </c>
      <c r="D37" s="17">
        <v>1881</v>
      </c>
      <c r="E37" s="17">
        <v>1867</v>
      </c>
      <c r="F37" s="17">
        <v>1892</v>
      </c>
      <c r="G37" s="17">
        <v>1872</v>
      </c>
      <c r="H37" s="17">
        <v>1998</v>
      </c>
      <c r="I37" s="17">
        <v>5985</v>
      </c>
      <c r="J37" s="17">
        <v>4980</v>
      </c>
      <c r="K37" s="17">
        <v>2019</v>
      </c>
      <c r="L37" s="17">
        <v>1917</v>
      </c>
      <c r="M37" s="17">
        <v>1991</v>
      </c>
    </row>
    <row r="38" spans="1:13" x14ac:dyDescent="0.25">
      <c r="A38" s="34"/>
      <c r="B38" s="1" t="s">
        <v>18</v>
      </c>
      <c r="C38" s="17">
        <v>1302</v>
      </c>
      <c r="D38" s="17">
        <v>1347</v>
      </c>
      <c r="E38" s="17">
        <v>1259</v>
      </c>
      <c r="F38" s="17">
        <v>1205</v>
      </c>
      <c r="G38" s="17">
        <v>1288</v>
      </c>
      <c r="H38" s="17">
        <v>1300</v>
      </c>
      <c r="I38" s="17">
        <v>1084</v>
      </c>
      <c r="J38" s="17">
        <v>1158</v>
      </c>
      <c r="K38" s="17">
        <v>1319</v>
      </c>
      <c r="L38" s="17">
        <v>1368</v>
      </c>
      <c r="M38" s="17">
        <v>1429</v>
      </c>
    </row>
    <row r="39" spans="1:13" x14ac:dyDescent="0.25">
      <c r="A39" s="34"/>
      <c r="B39" s="1" t="s">
        <v>19</v>
      </c>
      <c r="C39" s="17">
        <v>15341</v>
      </c>
      <c r="D39" s="17">
        <v>16428</v>
      </c>
      <c r="E39" s="17">
        <v>16825</v>
      </c>
      <c r="F39" s="17">
        <v>17073</v>
      </c>
      <c r="G39" s="17">
        <v>18230</v>
      </c>
      <c r="H39" s="17">
        <v>19745</v>
      </c>
      <c r="I39" s="17">
        <v>18485</v>
      </c>
      <c r="J39" s="17">
        <v>19531</v>
      </c>
      <c r="K39" s="17">
        <v>22228</v>
      </c>
      <c r="L39" s="17">
        <v>22674</v>
      </c>
      <c r="M39" s="17">
        <v>22918</v>
      </c>
    </row>
    <row r="40" spans="1:13" x14ac:dyDescent="0.25">
      <c r="A40" s="34"/>
      <c r="B40" s="1" t="s">
        <v>20</v>
      </c>
      <c r="C40" s="17">
        <v>1474</v>
      </c>
      <c r="D40" s="17">
        <v>1554</v>
      </c>
      <c r="E40" s="17">
        <v>1646</v>
      </c>
      <c r="F40" s="17">
        <v>1736</v>
      </c>
      <c r="G40" s="17">
        <v>1771</v>
      </c>
      <c r="H40" s="17">
        <v>1785</v>
      </c>
      <c r="I40" s="17">
        <v>1691</v>
      </c>
      <c r="J40" s="17">
        <v>1770</v>
      </c>
      <c r="K40" s="17">
        <v>1937</v>
      </c>
      <c r="L40" s="17">
        <v>2030</v>
      </c>
      <c r="M40" s="17">
        <v>2059</v>
      </c>
    </row>
    <row r="41" spans="1:13" x14ac:dyDescent="0.25">
      <c r="A41" s="34"/>
      <c r="B41" s="1" t="s">
        <v>21</v>
      </c>
      <c r="C41" s="17">
        <v>2273</v>
      </c>
      <c r="D41" s="17">
        <v>2375</v>
      </c>
      <c r="E41" s="17">
        <v>2489</v>
      </c>
      <c r="F41" s="17">
        <v>2374</v>
      </c>
      <c r="G41" s="17">
        <v>2377</v>
      </c>
      <c r="H41" s="17">
        <v>2011</v>
      </c>
      <c r="I41" s="17">
        <v>1978</v>
      </c>
      <c r="J41" s="17">
        <v>2074</v>
      </c>
      <c r="K41" s="17">
        <v>2089</v>
      </c>
      <c r="L41" s="17">
        <v>2172</v>
      </c>
      <c r="M41" s="17">
        <v>1966</v>
      </c>
    </row>
    <row r="42" spans="1:13" x14ac:dyDescent="0.25">
      <c r="A42" s="34"/>
      <c r="B42" s="1" t="s">
        <v>22</v>
      </c>
      <c r="C42" s="17">
        <v>16746</v>
      </c>
      <c r="D42" s="17">
        <v>17274</v>
      </c>
      <c r="E42" s="17">
        <v>17477</v>
      </c>
      <c r="F42" s="17">
        <v>17812</v>
      </c>
      <c r="G42" s="17">
        <v>17841</v>
      </c>
      <c r="H42" s="17">
        <v>19811</v>
      </c>
      <c r="I42" s="17">
        <v>19016</v>
      </c>
      <c r="J42" s="17">
        <v>19984</v>
      </c>
      <c r="K42" s="17">
        <v>21682</v>
      </c>
      <c r="L42" s="17">
        <v>22232</v>
      </c>
      <c r="M42" s="17">
        <v>22103</v>
      </c>
    </row>
    <row r="43" spans="1:13" x14ac:dyDescent="0.25">
      <c r="A43" s="34"/>
      <c r="B43" s="1" t="s">
        <v>23</v>
      </c>
      <c r="C43" s="17">
        <v>6253</v>
      </c>
      <c r="D43" s="17">
        <v>6735</v>
      </c>
      <c r="E43" s="17">
        <v>7158</v>
      </c>
      <c r="F43" s="17">
        <v>7185</v>
      </c>
      <c r="G43" s="17">
        <v>7279</v>
      </c>
      <c r="H43" s="17">
        <v>7888</v>
      </c>
      <c r="I43" s="17">
        <v>7513</v>
      </c>
      <c r="J43" s="17">
        <v>7862</v>
      </c>
      <c r="K43" s="17">
        <v>8674</v>
      </c>
      <c r="L43" s="17">
        <v>9080</v>
      </c>
      <c r="M43" s="17">
        <v>9251</v>
      </c>
    </row>
    <row r="44" spans="1:13" x14ac:dyDescent="0.25">
      <c r="A44" s="34"/>
      <c r="B44" s="1" t="s">
        <v>24</v>
      </c>
      <c r="C44" s="17">
        <v>13073</v>
      </c>
      <c r="D44" s="17">
        <v>13934</v>
      </c>
      <c r="E44" s="17">
        <v>15100</v>
      </c>
      <c r="F44" s="17">
        <v>15151</v>
      </c>
      <c r="G44" s="17">
        <v>15731</v>
      </c>
      <c r="H44" s="17">
        <v>16616</v>
      </c>
      <c r="I44" s="17">
        <v>15711</v>
      </c>
      <c r="J44" s="17">
        <v>16335</v>
      </c>
      <c r="K44" s="17">
        <v>18251</v>
      </c>
      <c r="L44" s="17">
        <v>18503</v>
      </c>
      <c r="M44" s="17">
        <v>18015</v>
      </c>
    </row>
    <row r="45" spans="1:13" x14ac:dyDescent="0.25">
      <c r="A45" s="34"/>
      <c r="B45" s="1" t="s">
        <v>25</v>
      </c>
      <c r="C45" s="17">
        <v>1448</v>
      </c>
      <c r="D45" s="17">
        <v>1415</v>
      </c>
      <c r="E45" s="17">
        <v>1378</v>
      </c>
      <c r="F45" s="17">
        <v>1452</v>
      </c>
      <c r="G45" s="17">
        <v>1294</v>
      </c>
      <c r="H45" s="17">
        <v>1510</v>
      </c>
      <c r="I45" s="17">
        <v>1351</v>
      </c>
      <c r="J45" s="17">
        <v>1364</v>
      </c>
      <c r="K45" s="17">
        <v>1646</v>
      </c>
      <c r="L45" s="17">
        <v>1446</v>
      </c>
      <c r="M45" s="17">
        <v>1565</v>
      </c>
    </row>
    <row r="46" spans="1:13" x14ac:dyDescent="0.25">
      <c r="A46" s="34"/>
      <c r="B46" s="1" t="s">
        <v>26</v>
      </c>
      <c r="C46" s="17">
        <v>2883</v>
      </c>
      <c r="D46" s="17">
        <v>3150</v>
      </c>
      <c r="E46" s="17">
        <v>3387</v>
      </c>
      <c r="F46" s="17">
        <v>3495</v>
      </c>
      <c r="G46" s="17">
        <v>3701</v>
      </c>
      <c r="H46" s="17">
        <v>3785</v>
      </c>
      <c r="I46" s="17">
        <v>3699</v>
      </c>
      <c r="J46" s="17">
        <v>3734</v>
      </c>
      <c r="K46" s="17">
        <v>4041</v>
      </c>
      <c r="L46" s="17">
        <v>3759</v>
      </c>
      <c r="M46" s="17">
        <v>3964</v>
      </c>
    </row>
    <row r="47" spans="1:13" x14ac:dyDescent="0.25">
      <c r="A47" s="35"/>
      <c r="B47" s="13" t="s">
        <v>4</v>
      </c>
      <c r="C47" s="23">
        <v>62674</v>
      </c>
      <c r="D47" s="23">
        <v>66093</v>
      </c>
      <c r="E47" s="15">
        <v>68586</v>
      </c>
      <c r="F47" s="15">
        <v>69375</v>
      </c>
      <c r="G47" s="23">
        <v>71384</v>
      </c>
      <c r="H47" s="23">
        <v>76449</v>
      </c>
      <c r="I47" s="23">
        <v>76513</v>
      </c>
      <c r="J47" s="23">
        <v>78792</v>
      </c>
      <c r="K47" s="23">
        <f>SUM(K37:K46)</f>
        <v>83886</v>
      </c>
      <c r="L47" s="23">
        <f>SUM(L37:L46)</f>
        <v>85181</v>
      </c>
      <c r="M47" s="23">
        <f>SUM(M37:M46)</f>
        <v>85261</v>
      </c>
    </row>
  </sheetData>
  <mergeCells count="5">
    <mergeCell ref="A26:A36"/>
    <mergeCell ref="A37:A47"/>
    <mergeCell ref="A4:A14"/>
    <mergeCell ref="A15:A25"/>
    <mergeCell ref="A1:M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0274-02D1-4052-BCB0-24F53C1D5660}">
  <dimension ref="A1:M23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x14ac:dyDescent="0.25">
      <c r="A4" s="25" t="s">
        <v>3</v>
      </c>
      <c r="B4" s="1" t="s">
        <v>4</v>
      </c>
      <c r="C4" s="17">
        <v>5203</v>
      </c>
      <c r="D4" s="18">
        <v>5101</v>
      </c>
      <c r="E4" s="18">
        <v>4667</v>
      </c>
      <c r="F4" s="3">
        <v>5317</v>
      </c>
      <c r="G4" s="3">
        <v>5065</v>
      </c>
      <c r="H4" s="3">
        <v>4628</v>
      </c>
      <c r="I4" s="3">
        <v>5076</v>
      </c>
      <c r="J4" s="3">
        <v>5571</v>
      </c>
      <c r="K4" s="3">
        <v>5308</v>
      </c>
      <c r="L4" s="3">
        <v>5647</v>
      </c>
      <c r="M4" s="3">
        <v>5612</v>
      </c>
    </row>
    <row r="5" spans="1:13" x14ac:dyDescent="0.25">
      <c r="A5" s="26"/>
      <c r="B5" s="1" t="s">
        <v>5</v>
      </c>
      <c r="C5" s="17">
        <v>2512</v>
      </c>
      <c r="D5" s="18">
        <v>2250</v>
      </c>
      <c r="E5" s="18">
        <v>2022</v>
      </c>
      <c r="F5" s="4">
        <v>2170</v>
      </c>
      <c r="G5" s="4">
        <v>2066</v>
      </c>
      <c r="H5" s="4">
        <v>1846</v>
      </c>
      <c r="I5" s="4">
        <v>1915</v>
      </c>
      <c r="J5" s="4">
        <v>2041</v>
      </c>
      <c r="K5" s="4">
        <v>1919</v>
      </c>
      <c r="L5" s="4">
        <v>1867</v>
      </c>
      <c r="M5" s="4">
        <v>1797</v>
      </c>
    </row>
    <row r="6" spans="1:13" x14ac:dyDescent="0.25">
      <c r="A6" s="26"/>
      <c r="B6" s="1" t="s">
        <v>6</v>
      </c>
      <c r="C6" s="17">
        <v>279</v>
      </c>
      <c r="D6" s="18">
        <v>282</v>
      </c>
      <c r="E6" s="18">
        <v>271</v>
      </c>
      <c r="F6" s="4">
        <v>303</v>
      </c>
      <c r="G6" s="4">
        <v>251</v>
      </c>
      <c r="H6" s="4">
        <v>211</v>
      </c>
      <c r="I6" s="4">
        <v>300</v>
      </c>
      <c r="J6" s="4">
        <v>302</v>
      </c>
      <c r="K6" s="4">
        <v>295</v>
      </c>
      <c r="L6" s="4">
        <v>338</v>
      </c>
      <c r="M6" s="4">
        <v>288</v>
      </c>
    </row>
    <row r="7" spans="1:13" x14ac:dyDescent="0.25">
      <c r="A7" s="26"/>
      <c r="B7" s="1" t="s">
        <v>7</v>
      </c>
      <c r="C7" s="17">
        <v>1299</v>
      </c>
      <c r="D7" s="18">
        <v>1439</v>
      </c>
      <c r="E7" s="18">
        <v>1244</v>
      </c>
      <c r="F7" s="4">
        <v>1548</v>
      </c>
      <c r="G7" s="4">
        <v>1432</v>
      </c>
      <c r="H7" s="4">
        <v>1208</v>
      </c>
      <c r="I7" s="4">
        <v>1419</v>
      </c>
      <c r="J7" s="4">
        <v>1685</v>
      </c>
      <c r="K7" s="4">
        <v>1624</v>
      </c>
      <c r="L7" s="4">
        <v>1675</v>
      </c>
      <c r="M7" s="4">
        <v>1739</v>
      </c>
    </row>
    <row r="8" spans="1:13" x14ac:dyDescent="0.25">
      <c r="A8" s="27"/>
      <c r="B8" s="5" t="s">
        <v>8</v>
      </c>
      <c r="C8" s="19">
        <v>1113</v>
      </c>
      <c r="D8" s="20">
        <v>1130</v>
      </c>
      <c r="E8" s="20">
        <v>1130</v>
      </c>
      <c r="F8" s="6">
        <v>1296</v>
      </c>
      <c r="G8" s="6">
        <v>1316</v>
      </c>
      <c r="H8" s="6">
        <v>1363</v>
      </c>
      <c r="I8" s="6">
        <v>1442</v>
      </c>
      <c r="J8" s="6">
        <v>1543</v>
      </c>
      <c r="K8" s="6">
        <v>1470</v>
      </c>
      <c r="L8" s="6">
        <v>1767</v>
      </c>
      <c r="M8" s="6">
        <v>1788</v>
      </c>
    </row>
    <row r="9" spans="1:13" x14ac:dyDescent="0.25">
      <c r="A9" s="28" t="s">
        <v>9</v>
      </c>
      <c r="B9" s="1" t="s">
        <v>4</v>
      </c>
      <c r="C9" s="17">
        <v>3914</v>
      </c>
      <c r="D9" s="18">
        <v>3988</v>
      </c>
      <c r="E9" s="18">
        <v>4472</v>
      </c>
      <c r="F9" s="3">
        <v>4821</v>
      </c>
      <c r="G9" s="3">
        <v>5258</v>
      </c>
      <c r="H9" s="3">
        <v>5806</v>
      </c>
      <c r="I9" s="3">
        <v>5597</v>
      </c>
      <c r="J9" s="3">
        <v>5407</v>
      </c>
      <c r="K9" s="3">
        <v>5657</v>
      </c>
      <c r="L9" s="3">
        <v>5727</v>
      </c>
      <c r="M9" s="3">
        <v>6012</v>
      </c>
    </row>
    <row r="10" spans="1:13" x14ac:dyDescent="0.25">
      <c r="A10" s="26"/>
      <c r="B10" s="1" t="s">
        <v>5</v>
      </c>
      <c r="C10" s="17">
        <v>2711</v>
      </c>
      <c r="D10" s="18">
        <v>2641</v>
      </c>
      <c r="E10" s="18">
        <v>2894</v>
      </c>
      <c r="F10" s="4">
        <v>2895</v>
      </c>
      <c r="G10" s="4">
        <v>3001</v>
      </c>
      <c r="H10" s="4">
        <v>3211</v>
      </c>
      <c r="I10" s="4">
        <v>3098</v>
      </c>
      <c r="J10" s="4">
        <v>3010</v>
      </c>
      <c r="K10" s="4">
        <v>3065</v>
      </c>
      <c r="L10" s="4">
        <v>3087</v>
      </c>
      <c r="M10" s="4">
        <v>3177</v>
      </c>
    </row>
    <row r="11" spans="1:13" x14ac:dyDescent="0.25">
      <c r="A11" s="26"/>
      <c r="B11" s="1" t="s">
        <v>6</v>
      </c>
      <c r="C11" s="17">
        <v>157</v>
      </c>
      <c r="D11" s="18">
        <v>143</v>
      </c>
      <c r="E11" s="18">
        <v>179</v>
      </c>
      <c r="F11" s="4">
        <v>215</v>
      </c>
      <c r="G11" s="4">
        <v>263</v>
      </c>
      <c r="H11" s="4">
        <v>303</v>
      </c>
      <c r="I11" s="4">
        <v>291</v>
      </c>
      <c r="J11" s="4">
        <v>266</v>
      </c>
      <c r="K11" s="4">
        <v>202</v>
      </c>
      <c r="L11" s="4">
        <v>207</v>
      </c>
      <c r="M11" s="4">
        <v>205</v>
      </c>
    </row>
    <row r="12" spans="1:13" x14ac:dyDescent="0.25">
      <c r="A12" s="26"/>
      <c r="B12" s="1" t="s">
        <v>7</v>
      </c>
      <c r="C12" s="17">
        <v>843</v>
      </c>
      <c r="D12" s="18">
        <v>960</v>
      </c>
      <c r="E12" s="18">
        <v>1047</v>
      </c>
      <c r="F12" s="4">
        <v>1329</v>
      </c>
      <c r="G12" s="4">
        <v>1603</v>
      </c>
      <c r="H12" s="4">
        <v>1742</v>
      </c>
      <c r="I12" s="4">
        <v>1714</v>
      </c>
      <c r="J12" s="4">
        <v>1613</v>
      </c>
      <c r="K12" s="4">
        <v>1786</v>
      </c>
      <c r="L12" s="4">
        <v>1814</v>
      </c>
      <c r="M12" s="4">
        <v>1903</v>
      </c>
    </row>
    <row r="13" spans="1:13" x14ac:dyDescent="0.25">
      <c r="A13" s="27"/>
      <c r="B13" s="5" t="s">
        <v>8</v>
      </c>
      <c r="C13" s="19">
        <v>203</v>
      </c>
      <c r="D13" s="20">
        <v>244</v>
      </c>
      <c r="E13" s="20">
        <v>352</v>
      </c>
      <c r="F13" s="6">
        <v>382</v>
      </c>
      <c r="G13" s="6">
        <v>391</v>
      </c>
      <c r="H13" s="6">
        <v>550</v>
      </c>
      <c r="I13" s="6">
        <v>494</v>
      </c>
      <c r="J13" s="6">
        <v>518</v>
      </c>
      <c r="K13" s="6">
        <v>604</v>
      </c>
      <c r="L13" s="6">
        <v>619</v>
      </c>
      <c r="M13" s="6">
        <v>727</v>
      </c>
    </row>
    <row r="14" spans="1:13" x14ac:dyDescent="0.25">
      <c r="A14" s="29" t="s">
        <v>10</v>
      </c>
      <c r="B14" s="1" t="s">
        <v>4</v>
      </c>
      <c r="C14" s="17">
        <v>7069</v>
      </c>
      <c r="D14" s="18">
        <v>7989</v>
      </c>
      <c r="E14" s="18">
        <v>8783</v>
      </c>
      <c r="F14" s="3">
        <v>8661</v>
      </c>
      <c r="G14" s="3">
        <v>9315</v>
      </c>
      <c r="H14" s="3">
        <v>9874</v>
      </c>
      <c r="I14" s="3">
        <v>9888</v>
      </c>
      <c r="J14" s="3">
        <v>10229</v>
      </c>
      <c r="K14" s="3">
        <v>10807</v>
      </c>
      <c r="L14" s="3">
        <v>11110</v>
      </c>
      <c r="M14" s="3">
        <v>11862</v>
      </c>
    </row>
    <row r="15" spans="1:13" x14ac:dyDescent="0.25">
      <c r="A15" s="29"/>
      <c r="B15" s="1" t="s">
        <v>5</v>
      </c>
      <c r="C15" s="17">
        <v>3071</v>
      </c>
      <c r="D15" s="18">
        <v>3150</v>
      </c>
      <c r="E15" s="18">
        <v>3212</v>
      </c>
      <c r="F15" s="4">
        <v>3077</v>
      </c>
      <c r="G15" s="4">
        <v>3177</v>
      </c>
      <c r="H15" s="4">
        <v>3269</v>
      </c>
      <c r="I15" s="4">
        <v>3268</v>
      </c>
      <c r="J15" s="4">
        <v>3141</v>
      </c>
      <c r="K15" s="4">
        <v>3171</v>
      </c>
      <c r="L15" s="4">
        <v>3068</v>
      </c>
      <c r="M15" s="4">
        <v>3283</v>
      </c>
    </row>
    <row r="16" spans="1:13" x14ac:dyDescent="0.25">
      <c r="A16" s="29"/>
      <c r="B16" s="1" t="s">
        <v>6</v>
      </c>
      <c r="C16" s="17">
        <v>697</v>
      </c>
      <c r="D16" s="18">
        <v>771</v>
      </c>
      <c r="E16" s="18">
        <v>815</v>
      </c>
      <c r="F16" s="4">
        <v>796</v>
      </c>
      <c r="G16" s="4">
        <v>783</v>
      </c>
      <c r="H16" s="4">
        <v>861</v>
      </c>
      <c r="I16" s="4">
        <v>773</v>
      </c>
      <c r="J16" s="4">
        <v>873</v>
      </c>
      <c r="K16" s="4">
        <v>880</v>
      </c>
      <c r="L16" s="4">
        <v>900</v>
      </c>
      <c r="M16" s="4">
        <v>947</v>
      </c>
    </row>
    <row r="17" spans="1:13" x14ac:dyDescent="0.25">
      <c r="A17" s="29"/>
      <c r="B17" s="1" t="s">
        <v>7</v>
      </c>
      <c r="C17" s="17">
        <v>2588</v>
      </c>
      <c r="D17" s="18">
        <v>3099</v>
      </c>
      <c r="E17" s="18">
        <v>3625</v>
      </c>
      <c r="F17" s="4">
        <v>3680</v>
      </c>
      <c r="G17" s="4">
        <v>4084</v>
      </c>
      <c r="H17" s="4">
        <v>4382</v>
      </c>
      <c r="I17" s="4">
        <v>4432</v>
      </c>
      <c r="J17" s="4">
        <v>4755</v>
      </c>
      <c r="K17" s="4">
        <v>5109</v>
      </c>
      <c r="L17" s="4">
        <v>5404</v>
      </c>
      <c r="M17" s="4">
        <v>5709</v>
      </c>
    </row>
    <row r="18" spans="1:13" x14ac:dyDescent="0.25">
      <c r="A18" s="30"/>
      <c r="B18" s="5" t="s">
        <v>8</v>
      </c>
      <c r="C18" s="19">
        <v>713</v>
      </c>
      <c r="D18" s="20">
        <v>969</v>
      </c>
      <c r="E18" s="20">
        <v>1131</v>
      </c>
      <c r="F18" s="6">
        <v>1108</v>
      </c>
      <c r="G18" s="6">
        <v>1271</v>
      </c>
      <c r="H18" s="6">
        <v>1362</v>
      </c>
      <c r="I18" s="6">
        <v>1415</v>
      </c>
      <c r="J18" s="6">
        <v>1460</v>
      </c>
      <c r="K18" s="6">
        <v>1647</v>
      </c>
      <c r="L18" s="6">
        <v>1738</v>
      </c>
      <c r="M18" s="6">
        <v>1923</v>
      </c>
    </row>
    <row r="19" spans="1:13" x14ac:dyDescent="0.25">
      <c r="A19" s="31" t="s">
        <v>11</v>
      </c>
      <c r="B19" s="7" t="s">
        <v>4</v>
      </c>
      <c r="C19" s="24">
        <v>16186</v>
      </c>
      <c r="D19" s="24">
        <f>D14+D9+D4</f>
        <v>17078</v>
      </c>
      <c r="E19" s="24">
        <v>17922</v>
      </c>
      <c r="F19" s="3">
        <v>18799</v>
      </c>
      <c r="G19" s="3">
        <v>19638</v>
      </c>
      <c r="H19" s="3">
        <v>20308</v>
      </c>
      <c r="I19" s="3">
        <v>20561</v>
      </c>
      <c r="J19" s="3">
        <v>21207</v>
      </c>
      <c r="K19" s="3">
        <v>21772</v>
      </c>
      <c r="L19" s="3">
        <v>22484</v>
      </c>
      <c r="M19" s="3">
        <v>23486</v>
      </c>
    </row>
    <row r="20" spans="1:13" x14ac:dyDescent="0.25">
      <c r="A20" s="31"/>
      <c r="B20" s="7" t="s">
        <v>5</v>
      </c>
      <c r="C20" s="17">
        <v>8294</v>
      </c>
      <c r="D20" s="18">
        <f>D15+D10+D5</f>
        <v>8041</v>
      </c>
      <c r="E20" s="18">
        <v>8128</v>
      </c>
      <c r="F20" s="4">
        <v>8142</v>
      </c>
      <c r="G20" s="4">
        <v>8244</v>
      </c>
      <c r="H20" s="4">
        <v>8326</v>
      </c>
      <c r="I20" s="4">
        <v>8281</v>
      </c>
      <c r="J20" s="4">
        <v>8192</v>
      </c>
      <c r="K20" s="4">
        <v>8155</v>
      </c>
      <c r="L20" s="4">
        <v>8022</v>
      </c>
      <c r="M20" s="4">
        <v>8257</v>
      </c>
    </row>
    <row r="21" spans="1:13" x14ac:dyDescent="0.25">
      <c r="A21" s="31"/>
      <c r="B21" s="7" t="s">
        <v>6</v>
      </c>
      <c r="C21" s="17">
        <v>1133</v>
      </c>
      <c r="D21" s="18">
        <f>D16+D11+D6</f>
        <v>1196</v>
      </c>
      <c r="E21" s="18">
        <v>1265</v>
      </c>
      <c r="F21" s="4">
        <v>1314</v>
      </c>
      <c r="G21" s="4">
        <v>1297</v>
      </c>
      <c r="H21" s="4">
        <v>1375</v>
      </c>
      <c r="I21" s="4">
        <v>1364</v>
      </c>
      <c r="J21" s="4">
        <v>1441</v>
      </c>
      <c r="K21" s="4">
        <v>1377</v>
      </c>
      <c r="L21" s="4">
        <v>1445</v>
      </c>
      <c r="M21" s="4">
        <v>1440</v>
      </c>
    </row>
    <row r="22" spans="1:13" x14ac:dyDescent="0.25">
      <c r="A22" s="31"/>
      <c r="B22" s="7" t="s">
        <v>7</v>
      </c>
      <c r="C22" s="17">
        <v>4730</v>
      </c>
      <c r="D22" s="18">
        <f>D17+D12+D7</f>
        <v>5498</v>
      </c>
      <c r="E22" s="18">
        <v>5916</v>
      </c>
      <c r="F22" s="4">
        <v>6557</v>
      </c>
      <c r="G22" s="4">
        <v>7119</v>
      </c>
      <c r="H22" s="4">
        <v>7332</v>
      </c>
      <c r="I22" s="4">
        <v>7565</v>
      </c>
      <c r="J22" s="4">
        <v>8053</v>
      </c>
      <c r="K22" s="4">
        <v>8519</v>
      </c>
      <c r="L22" s="4">
        <v>8893</v>
      </c>
      <c r="M22" s="4">
        <v>9351</v>
      </c>
    </row>
    <row r="23" spans="1:13" x14ac:dyDescent="0.25">
      <c r="A23" s="32"/>
      <c r="B23" s="8" t="s">
        <v>8</v>
      </c>
      <c r="C23" s="19">
        <v>2029</v>
      </c>
      <c r="D23" s="20">
        <f>D18+D13+D8</f>
        <v>2343</v>
      </c>
      <c r="E23" s="20">
        <v>2613</v>
      </c>
      <c r="F23" s="6">
        <v>2786</v>
      </c>
      <c r="G23" s="6">
        <v>2978</v>
      </c>
      <c r="H23" s="6">
        <v>3275</v>
      </c>
      <c r="I23" s="6">
        <v>3351</v>
      </c>
      <c r="J23" s="6">
        <v>3521</v>
      </c>
      <c r="K23" s="6">
        <v>3721</v>
      </c>
      <c r="L23" s="6">
        <v>4124</v>
      </c>
      <c r="M23" s="6">
        <v>4438</v>
      </c>
    </row>
  </sheetData>
  <mergeCells count="5">
    <mergeCell ref="A4:A8"/>
    <mergeCell ref="A9:A13"/>
    <mergeCell ref="A14:A18"/>
    <mergeCell ref="A19:A23"/>
    <mergeCell ref="A1:M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205D-2C78-4EA2-981D-2C05347AF985}">
  <sheetPr>
    <pageSetUpPr fitToPage="1"/>
  </sheetPr>
  <dimension ref="A1:M47"/>
  <sheetViews>
    <sheetView workbookViewId="0">
      <selection sqref="A1:M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3" x14ac:dyDescent="0.25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x14ac:dyDescent="0.25">
      <c r="A3" s="9" t="s">
        <v>0</v>
      </c>
      <c r="B3" s="10" t="s">
        <v>1</v>
      </c>
      <c r="C3" s="11">
        <v>2009</v>
      </c>
      <c r="D3" s="11" t="s">
        <v>2</v>
      </c>
      <c r="E3" s="11">
        <f>D3+1</f>
        <v>2011</v>
      </c>
      <c r="F3" s="11">
        <f t="shared" ref="F3:M3" si="0">E3+1</f>
        <v>2012</v>
      </c>
      <c r="G3" s="11">
        <f t="shared" si="0"/>
        <v>2013</v>
      </c>
      <c r="H3" s="11">
        <f t="shared" si="0"/>
        <v>2014</v>
      </c>
      <c r="I3" s="11">
        <f t="shared" si="0"/>
        <v>2015</v>
      </c>
      <c r="J3" s="11">
        <f t="shared" si="0"/>
        <v>2016</v>
      </c>
      <c r="K3" s="11">
        <f t="shared" si="0"/>
        <v>2017</v>
      </c>
      <c r="L3" s="11">
        <f t="shared" si="0"/>
        <v>2018</v>
      </c>
      <c r="M3" s="11">
        <f t="shared" si="0"/>
        <v>2019</v>
      </c>
    </row>
    <row r="4" spans="1:13" ht="15" customHeight="1" x14ac:dyDescent="0.25">
      <c r="A4" s="36" t="s">
        <v>3</v>
      </c>
      <c r="B4" s="1" t="s">
        <v>17</v>
      </c>
      <c r="C4" s="17">
        <v>75</v>
      </c>
      <c r="D4" s="17">
        <v>62</v>
      </c>
      <c r="E4" s="17">
        <v>60</v>
      </c>
      <c r="F4" s="17">
        <v>81</v>
      </c>
      <c r="G4" s="17">
        <v>70</v>
      </c>
      <c r="H4" s="17">
        <v>50</v>
      </c>
      <c r="I4" s="17">
        <v>46</v>
      </c>
      <c r="J4" s="17">
        <v>53</v>
      </c>
      <c r="K4" s="17">
        <v>69</v>
      </c>
      <c r="L4" s="17">
        <v>60</v>
      </c>
      <c r="M4" s="17">
        <v>52</v>
      </c>
    </row>
    <row r="5" spans="1:13" x14ac:dyDescent="0.25">
      <c r="A5" s="34"/>
      <c r="B5" s="1" t="s">
        <v>18</v>
      </c>
      <c r="C5" s="17">
        <v>43</v>
      </c>
      <c r="D5" s="17">
        <v>32</v>
      </c>
      <c r="E5" s="17">
        <v>37</v>
      </c>
      <c r="F5" s="17">
        <v>42</v>
      </c>
      <c r="G5" s="17">
        <v>55</v>
      </c>
      <c r="H5" s="17">
        <v>40</v>
      </c>
      <c r="I5" s="17">
        <v>48</v>
      </c>
      <c r="J5" s="17">
        <v>37</v>
      </c>
      <c r="K5" s="17">
        <v>40</v>
      </c>
      <c r="L5" s="17">
        <v>33</v>
      </c>
      <c r="M5" s="17">
        <v>31</v>
      </c>
    </row>
    <row r="6" spans="1:13" x14ac:dyDescent="0.25">
      <c r="A6" s="34"/>
      <c r="B6" s="1" t="s">
        <v>19</v>
      </c>
      <c r="C6" s="17">
        <v>1233</v>
      </c>
      <c r="D6" s="17">
        <v>1197</v>
      </c>
      <c r="E6" s="17">
        <v>1134</v>
      </c>
      <c r="F6" s="17">
        <v>1259</v>
      </c>
      <c r="G6" s="17">
        <v>1217</v>
      </c>
      <c r="H6" s="17">
        <v>1195</v>
      </c>
      <c r="I6" s="17">
        <v>1367</v>
      </c>
      <c r="J6" s="17">
        <v>1404</v>
      </c>
      <c r="K6" s="17">
        <v>1355</v>
      </c>
      <c r="L6" s="17">
        <v>1445</v>
      </c>
      <c r="M6" s="17">
        <v>1464</v>
      </c>
    </row>
    <row r="7" spans="1:13" x14ac:dyDescent="0.25">
      <c r="A7" s="34"/>
      <c r="B7" s="1" t="s">
        <v>20</v>
      </c>
      <c r="C7" s="17">
        <v>95</v>
      </c>
      <c r="D7" s="17">
        <v>98</v>
      </c>
      <c r="E7" s="17">
        <v>91</v>
      </c>
      <c r="F7" s="17">
        <v>108</v>
      </c>
      <c r="G7" s="17">
        <v>111</v>
      </c>
      <c r="H7" s="17">
        <v>82</v>
      </c>
      <c r="I7" s="17">
        <v>73</v>
      </c>
      <c r="J7" s="17">
        <v>102</v>
      </c>
      <c r="K7" s="17">
        <v>85</v>
      </c>
      <c r="L7" s="17">
        <v>92</v>
      </c>
      <c r="M7" s="17">
        <v>85</v>
      </c>
    </row>
    <row r="8" spans="1:13" x14ac:dyDescent="0.25">
      <c r="A8" s="34"/>
      <c r="B8" s="1" t="s">
        <v>21</v>
      </c>
      <c r="C8" s="17">
        <v>106</v>
      </c>
      <c r="D8" s="17">
        <v>110</v>
      </c>
      <c r="E8" s="17">
        <v>96</v>
      </c>
      <c r="F8" s="17">
        <v>119</v>
      </c>
      <c r="G8" s="17">
        <v>90</v>
      </c>
      <c r="H8" s="17">
        <v>65</v>
      </c>
      <c r="I8" s="17">
        <v>84</v>
      </c>
      <c r="J8" s="17">
        <v>78</v>
      </c>
      <c r="K8" s="17">
        <v>73</v>
      </c>
      <c r="L8" s="17">
        <v>91</v>
      </c>
      <c r="M8" s="17">
        <v>62</v>
      </c>
    </row>
    <row r="9" spans="1:13" ht="15" customHeight="1" x14ac:dyDescent="0.25">
      <c r="A9" s="34"/>
      <c r="B9" s="1" t="s">
        <v>22</v>
      </c>
      <c r="C9" s="17">
        <v>1633</v>
      </c>
      <c r="D9" s="17">
        <v>1649</v>
      </c>
      <c r="E9" s="17">
        <v>1448</v>
      </c>
      <c r="F9" s="17">
        <v>1629</v>
      </c>
      <c r="G9" s="17">
        <v>1559</v>
      </c>
      <c r="H9" s="17">
        <v>1400</v>
      </c>
      <c r="I9" s="17">
        <v>1472</v>
      </c>
      <c r="J9" s="17">
        <v>1709</v>
      </c>
      <c r="K9" s="17">
        <v>1585</v>
      </c>
      <c r="L9" s="17">
        <v>1736</v>
      </c>
      <c r="M9" s="17">
        <v>1674</v>
      </c>
    </row>
    <row r="10" spans="1:13" x14ac:dyDescent="0.25">
      <c r="A10" s="34"/>
      <c r="B10" s="1" t="s">
        <v>23</v>
      </c>
      <c r="C10" s="17">
        <v>751</v>
      </c>
      <c r="D10" s="17">
        <v>713</v>
      </c>
      <c r="E10" s="17">
        <v>751</v>
      </c>
      <c r="F10" s="17">
        <v>822</v>
      </c>
      <c r="G10" s="17">
        <v>766</v>
      </c>
      <c r="H10" s="17">
        <v>714</v>
      </c>
      <c r="I10" s="17">
        <v>874</v>
      </c>
      <c r="J10" s="17">
        <v>903</v>
      </c>
      <c r="K10" s="17">
        <v>898</v>
      </c>
      <c r="L10" s="17">
        <v>952</v>
      </c>
      <c r="M10" s="17">
        <v>1026</v>
      </c>
    </row>
    <row r="11" spans="1:13" x14ac:dyDescent="0.25">
      <c r="A11" s="34"/>
      <c r="B11" s="1" t="s">
        <v>24</v>
      </c>
      <c r="C11" s="17">
        <v>1080</v>
      </c>
      <c r="D11" s="17">
        <v>1036</v>
      </c>
      <c r="E11" s="17">
        <v>872</v>
      </c>
      <c r="F11" s="17">
        <v>1032</v>
      </c>
      <c r="G11" s="17">
        <v>991</v>
      </c>
      <c r="H11" s="17">
        <v>912</v>
      </c>
      <c r="I11" s="17">
        <v>958</v>
      </c>
      <c r="J11" s="17">
        <v>1104</v>
      </c>
      <c r="K11" s="17">
        <v>1032</v>
      </c>
      <c r="L11" s="17">
        <v>1035</v>
      </c>
      <c r="M11" s="17">
        <v>1029</v>
      </c>
    </row>
    <row r="12" spans="1:13" x14ac:dyDescent="0.25">
      <c r="A12" s="34"/>
      <c r="B12" s="1" t="s">
        <v>25</v>
      </c>
      <c r="C12" s="17">
        <v>55</v>
      </c>
      <c r="D12" s="17">
        <v>61</v>
      </c>
      <c r="E12" s="17">
        <v>67</v>
      </c>
      <c r="F12" s="17">
        <v>61</v>
      </c>
      <c r="G12" s="17">
        <v>55</v>
      </c>
      <c r="H12" s="17">
        <v>47</v>
      </c>
      <c r="I12" s="17">
        <v>36</v>
      </c>
      <c r="J12" s="17">
        <v>53</v>
      </c>
      <c r="K12" s="17">
        <v>60</v>
      </c>
      <c r="L12" s="17">
        <v>66</v>
      </c>
      <c r="M12" s="17">
        <v>57</v>
      </c>
    </row>
    <row r="13" spans="1:13" x14ac:dyDescent="0.25">
      <c r="A13" s="34"/>
      <c r="B13" s="1" t="s">
        <v>26</v>
      </c>
      <c r="C13" s="17">
        <v>132</v>
      </c>
      <c r="D13" s="17">
        <v>143</v>
      </c>
      <c r="E13" s="17">
        <v>111</v>
      </c>
      <c r="F13" s="17">
        <v>164</v>
      </c>
      <c r="G13" s="17">
        <v>151</v>
      </c>
      <c r="H13" s="17">
        <v>123</v>
      </c>
      <c r="I13" s="17">
        <v>118</v>
      </c>
      <c r="J13" s="17">
        <v>128</v>
      </c>
      <c r="K13" s="17">
        <v>111</v>
      </c>
      <c r="L13" s="17">
        <v>137</v>
      </c>
      <c r="M13" s="17">
        <v>132</v>
      </c>
    </row>
    <row r="14" spans="1:13" ht="15" customHeight="1" x14ac:dyDescent="0.25">
      <c r="A14" s="35"/>
      <c r="B14" s="13" t="s">
        <v>4</v>
      </c>
      <c r="C14" s="23">
        <v>5203</v>
      </c>
      <c r="D14" s="23">
        <v>5101</v>
      </c>
      <c r="E14" s="23">
        <v>4667</v>
      </c>
      <c r="F14" s="23">
        <v>5317</v>
      </c>
      <c r="G14" s="23">
        <v>5065</v>
      </c>
      <c r="H14" s="23">
        <v>4628</v>
      </c>
      <c r="I14" s="23">
        <v>5076</v>
      </c>
      <c r="J14" s="23">
        <v>5571</v>
      </c>
      <c r="K14" s="23">
        <f>SUM(K4:K13)</f>
        <v>5308</v>
      </c>
      <c r="L14" s="23">
        <f>SUM(L4:L13)</f>
        <v>5647</v>
      </c>
      <c r="M14" s="23">
        <f>SUM(M4:M13)</f>
        <v>5612</v>
      </c>
    </row>
    <row r="15" spans="1:13" x14ac:dyDescent="0.25">
      <c r="A15" s="36" t="s">
        <v>9</v>
      </c>
      <c r="B15" s="1" t="s">
        <v>17</v>
      </c>
      <c r="C15" s="17">
        <v>82</v>
      </c>
      <c r="D15" s="17">
        <v>81</v>
      </c>
      <c r="E15" s="17">
        <v>70</v>
      </c>
      <c r="F15" s="17">
        <v>70</v>
      </c>
      <c r="G15" s="17">
        <v>56</v>
      </c>
      <c r="H15" s="17">
        <v>101</v>
      </c>
      <c r="I15" s="17">
        <v>72</v>
      </c>
      <c r="J15" s="17">
        <v>60</v>
      </c>
      <c r="K15" s="17">
        <v>62</v>
      </c>
      <c r="L15" s="17">
        <v>67</v>
      </c>
      <c r="M15" s="17">
        <v>89</v>
      </c>
    </row>
    <row r="16" spans="1:13" x14ac:dyDescent="0.25">
      <c r="A16" s="34"/>
      <c r="B16" s="1" t="s">
        <v>18</v>
      </c>
      <c r="C16" s="17">
        <v>75</v>
      </c>
      <c r="D16" s="17">
        <v>67</v>
      </c>
      <c r="E16" s="17">
        <v>76</v>
      </c>
      <c r="F16" s="17">
        <v>75</v>
      </c>
      <c r="G16" s="17">
        <v>80</v>
      </c>
      <c r="H16" s="17">
        <v>83</v>
      </c>
      <c r="I16" s="17">
        <v>71</v>
      </c>
      <c r="J16" s="17">
        <v>68</v>
      </c>
      <c r="K16" s="17">
        <v>74</v>
      </c>
      <c r="L16" s="17">
        <v>92</v>
      </c>
      <c r="M16" s="17">
        <v>87</v>
      </c>
    </row>
    <row r="17" spans="1:13" x14ac:dyDescent="0.25">
      <c r="A17" s="34"/>
      <c r="B17" s="1" t="s">
        <v>19</v>
      </c>
      <c r="C17" s="17">
        <v>848</v>
      </c>
      <c r="D17" s="17">
        <v>857</v>
      </c>
      <c r="E17" s="17">
        <v>947</v>
      </c>
      <c r="F17" s="17">
        <v>1074</v>
      </c>
      <c r="G17" s="17">
        <v>1169</v>
      </c>
      <c r="H17" s="17">
        <v>1301</v>
      </c>
      <c r="I17" s="17">
        <v>1298</v>
      </c>
      <c r="J17" s="17">
        <v>1203</v>
      </c>
      <c r="K17" s="17">
        <v>1300</v>
      </c>
      <c r="L17" s="17">
        <v>1255</v>
      </c>
      <c r="M17" s="17">
        <v>1302</v>
      </c>
    </row>
    <row r="18" spans="1:13" x14ac:dyDescent="0.25">
      <c r="A18" s="34"/>
      <c r="B18" s="1" t="s">
        <v>20</v>
      </c>
      <c r="C18" s="17">
        <v>172</v>
      </c>
      <c r="D18" s="17">
        <v>187</v>
      </c>
      <c r="E18" s="17">
        <v>181</v>
      </c>
      <c r="F18" s="17">
        <v>168</v>
      </c>
      <c r="G18" s="17">
        <v>190</v>
      </c>
      <c r="H18" s="17">
        <v>187</v>
      </c>
      <c r="I18" s="17">
        <v>187</v>
      </c>
      <c r="J18" s="17">
        <v>188</v>
      </c>
      <c r="K18" s="17">
        <v>227</v>
      </c>
      <c r="L18" s="17">
        <v>255</v>
      </c>
      <c r="M18" s="17">
        <v>236</v>
      </c>
    </row>
    <row r="19" spans="1:13" x14ac:dyDescent="0.25">
      <c r="A19" s="34"/>
      <c r="B19" s="1" t="s">
        <v>21</v>
      </c>
      <c r="C19" s="17">
        <v>154</v>
      </c>
      <c r="D19" s="17">
        <v>144</v>
      </c>
      <c r="E19" s="17">
        <v>200</v>
      </c>
      <c r="F19" s="17">
        <v>161</v>
      </c>
      <c r="G19" s="17">
        <v>175</v>
      </c>
      <c r="H19" s="17">
        <v>197</v>
      </c>
      <c r="I19" s="17">
        <v>174</v>
      </c>
      <c r="J19" s="17">
        <v>173</v>
      </c>
      <c r="K19" s="17">
        <v>177</v>
      </c>
      <c r="L19" s="17">
        <v>192</v>
      </c>
      <c r="M19" s="17">
        <v>176</v>
      </c>
    </row>
    <row r="20" spans="1:13" x14ac:dyDescent="0.25">
      <c r="A20" s="34"/>
      <c r="B20" s="1" t="s">
        <v>22</v>
      </c>
      <c r="C20" s="17">
        <v>1136</v>
      </c>
      <c r="D20" s="17">
        <v>1138</v>
      </c>
      <c r="E20" s="17">
        <v>1331</v>
      </c>
      <c r="F20" s="17">
        <v>1423</v>
      </c>
      <c r="G20" s="17">
        <v>1679</v>
      </c>
      <c r="H20" s="17">
        <v>1826</v>
      </c>
      <c r="I20" s="17">
        <v>1809</v>
      </c>
      <c r="J20" s="17">
        <v>1664</v>
      </c>
      <c r="K20" s="17">
        <v>1680</v>
      </c>
      <c r="L20" s="17">
        <v>1654</v>
      </c>
      <c r="M20" s="17">
        <v>1828</v>
      </c>
    </row>
    <row r="21" spans="1:13" x14ac:dyDescent="0.25">
      <c r="A21" s="34"/>
      <c r="B21" s="1" t="s">
        <v>23</v>
      </c>
      <c r="C21" s="17">
        <v>536</v>
      </c>
      <c r="D21" s="17">
        <v>580</v>
      </c>
      <c r="E21" s="17">
        <v>660</v>
      </c>
      <c r="F21" s="17">
        <v>664</v>
      </c>
      <c r="G21" s="17">
        <v>693</v>
      </c>
      <c r="H21" s="17">
        <v>775</v>
      </c>
      <c r="I21" s="17">
        <v>753</v>
      </c>
      <c r="J21" s="17">
        <v>766</v>
      </c>
      <c r="K21" s="17">
        <v>773</v>
      </c>
      <c r="L21" s="17">
        <v>813</v>
      </c>
      <c r="M21" s="17">
        <v>925</v>
      </c>
    </row>
    <row r="22" spans="1:13" x14ac:dyDescent="0.25">
      <c r="A22" s="34"/>
      <c r="B22" s="1" t="s">
        <v>24</v>
      </c>
      <c r="C22" s="17">
        <v>797</v>
      </c>
      <c r="D22" s="17">
        <v>846</v>
      </c>
      <c r="E22" s="17">
        <v>915</v>
      </c>
      <c r="F22" s="17">
        <v>1075</v>
      </c>
      <c r="G22" s="17">
        <v>1102</v>
      </c>
      <c r="H22" s="17">
        <v>1200</v>
      </c>
      <c r="I22" s="17">
        <v>1118</v>
      </c>
      <c r="J22" s="17">
        <v>1156</v>
      </c>
      <c r="K22" s="17">
        <v>1178</v>
      </c>
      <c r="L22" s="17">
        <v>1270</v>
      </c>
      <c r="M22" s="17">
        <v>1193</v>
      </c>
    </row>
    <row r="23" spans="1:13" x14ac:dyDescent="0.25">
      <c r="A23" s="34"/>
      <c r="B23" s="1" t="s">
        <v>25</v>
      </c>
      <c r="C23" s="17">
        <v>85</v>
      </c>
      <c r="D23" s="17">
        <v>59</v>
      </c>
      <c r="E23" s="17">
        <v>58</v>
      </c>
      <c r="F23" s="17">
        <v>76</v>
      </c>
      <c r="G23" s="17">
        <v>72</v>
      </c>
      <c r="H23" s="17">
        <v>80</v>
      </c>
      <c r="I23" s="17">
        <v>67</v>
      </c>
      <c r="J23" s="17">
        <v>69</v>
      </c>
      <c r="K23" s="17">
        <v>98</v>
      </c>
      <c r="L23" s="17">
        <v>68</v>
      </c>
      <c r="M23" s="17">
        <v>95</v>
      </c>
    </row>
    <row r="24" spans="1:13" x14ac:dyDescent="0.25">
      <c r="A24" s="34"/>
      <c r="B24" s="1" t="s">
        <v>26</v>
      </c>
      <c r="C24" s="17">
        <v>29</v>
      </c>
      <c r="D24" s="17">
        <v>29</v>
      </c>
      <c r="E24" s="17">
        <v>34</v>
      </c>
      <c r="F24" s="17">
        <v>35</v>
      </c>
      <c r="G24" s="17">
        <v>42</v>
      </c>
      <c r="H24" s="17">
        <v>56</v>
      </c>
      <c r="I24" s="17">
        <v>48</v>
      </c>
      <c r="J24" s="17">
        <v>60</v>
      </c>
      <c r="K24" s="17">
        <v>88</v>
      </c>
      <c r="L24" s="17">
        <v>61</v>
      </c>
      <c r="M24" s="17">
        <v>81</v>
      </c>
    </row>
    <row r="25" spans="1:13" x14ac:dyDescent="0.25">
      <c r="A25" s="35"/>
      <c r="B25" s="13" t="s">
        <v>4</v>
      </c>
      <c r="C25" s="23">
        <v>3914</v>
      </c>
      <c r="D25" s="23">
        <v>3988</v>
      </c>
      <c r="E25" s="23">
        <v>4472</v>
      </c>
      <c r="F25" s="23">
        <v>4821</v>
      </c>
      <c r="G25" s="23">
        <v>5258</v>
      </c>
      <c r="H25" s="23">
        <v>5806</v>
      </c>
      <c r="I25" s="23">
        <v>5597</v>
      </c>
      <c r="J25" s="23">
        <v>5407</v>
      </c>
      <c r="K25" s="23">
        <f>SUM(K15:K24)</f>
        <v>5657</v>
      </c>
      <c r="L25" s="23">
        <f>SUM(L15:L24)</f>
        <v>5727</v>
      </c>
      <c r="M25" s="23">
        <f>SUM(M15:M24)</f>
        <v>6012</v>
      </c>
    </row>
    <row r="26" spans="1:13" x14ac:dyDescent="0.25">
      <c r="A26" s="36" t="s">
        <v>27</v>
      </c>
      <c r="B26" s="2" t="s">
        <v>17</v>
      </c>
      <c r="C26" s="17">
        <v>386</v>
      </c>
      <c r="D26" s="17">
        <v>417</v>
      </c>
      <c r="E26" s="17">
        <v>418</v>
      </c>
      <c r="F26" s="17">
        <v>389</v>
      </c>
      <c r="G26" s="17">
        <v>445</v>
      </c>
      <c r="H26" s="17">
        <v>425</v>
      </c>
      <c r="I26" s="17">
        <v>1144</v>
      </c>
      <c r="J26" s="17">
        <v>936</v>
      </c>
      <c r="K26" s="17">
        <v>507</v>
      </c>
      <c r="L26" s="17">
        <v>449</v>
      </c>
      <c r="M26" s="17">
        <v>474</v>
      </c>
    </row>
    <row r="27" spans="1:13" x14ac:dyDescent="0.25">
      <c r="A27" s="34"/>
      <c r="B27" s="2" t="s">
        <v>18</v>
      </c>
      <c r="C27" s="17">
        <v>228</v>
      </c>
      <c r="D27" s="17">
        <v>212</v>
      </c>
      <c r="E27" s="17">
        <v>210</v>
      </c>
      <c r="F27" s="17">
        <v>188</v>
      </c>
      <c r="G27" s="17">
        <v>194</v>
      </c>
      <c r="H27" s="17">
        <v>198</v>
      </c>
      <c r="I27" s="17">
        <v>153</v>
      </c>
      <c r="J27" s="17">
        <v>177</v>
      </c>
      <c r="K27" s="17">
        <v>214</v>
      </c>
      <c r="L27" s="17">
        <v>210</v>
      </c>
      <c r="M27" s="17">
        <v>247</v>
      </c>
    </row>
    <row r="28" spans="1:13" x14ac:dyDescent="0.25">
      <c r="A28" s="34"/>
      <c r="B28" s="2" t="s">
        <v>19</v>
      </c>
      <c r="C28" s="17">
        <v>1916</v>
      </c>
      <c r="D28" s="17">
        <v>2083</v>
      </c>
      <c r="E28" s="17">
        <v>2264</v>
      </c>
      <c r="F28" s="17">
        <v>2204</v>
      </c>
      <c r="G28" s="17">
        <v>2440</v>
      </c>
      <c r="H28" s="17">
        <v>2588</v>
      </c>
      <c r="I28" s="17">
        <v>2410</v>
      </c>
      <c r="J28" s="17">
        <v>2598</v>
      </c>
      <c r="K28" s="17">
        <v>2974</v>
      </c>
      <c r="L28" s="17">
        <v>3044</v>
      </c>
      <c r="M28" s="17">
        <v>3318</v>
      </c>
    </row>
    <row r="29" spans="1:13" x14ac:dyDescent="0.25">
      <c r="A29" s="34"/>
      <c r="B29" s="2" t="s">
        <v>20</v>
      </c>
      <c r="C29" s="17">
        <v>232</v>
      </c>
      <c r="D29" s="17">
        <v>279</v>
      </c>
      <c r="E29" s="17">
        <v>308</v>
      </c>
      <c r="F29" s="17">
        <v>307</v>
      </c>
      <c r="G29" s="17">
        <v>296</v>
      </c>
      <c r="H29" s="17">
        <v>306</v>
      </c>
      <c r="I29" s="17">
        <v>303</v>
      </c>
      <c r="J29" s="17">
        <v>323</v>
      </c>
      <c r="K29" s="17">
        <v>346</v>
      </c>
      <c r="L29" s="17">
        <v>371</v>
      </c>
      <c r="M29" s="17">
        <v>400</v>
      </c>
    </row>
    <row r="30" spans="1:13" x14ac:dyDescent="0.25">
      <c r="A30" s="34"/>
      <c r="B30" s="2" t="s">
        <v>21</v>
      </c>
      <c r="C30" s="17">
        <v>316</v>
      </c>
      <c r="D30" s="17">
        <v>342</v>
      </c>
      <c r="E30" s="17">
        <v>352</v>
      </c>
      <c r="F30" s="17">
        <v>358</v>
      </c>
      <c r="G30" s="17">
        <v>383</v>
      </c>
      <c r="H30" s="17">
        <v>332</v>
      </c>
      <c r="I30" s="17">
        <v>335</v>
      </c>
      <c r="J30" s="17">
        <v>351</v>
      </c>
      <c r="K30" s="17">
        <v>349</v>
      </c>
      <c r="L30" s="17">
        <v>360</v>
      </c>
      <c r="M30" s="17">
        <v>339</v>
      </c>
    </row>
    <row r="31" spans="1:13" x14ac:dyDescent="0.25">
      <c r="A31" s="34"/>
      <c r="B31" s="2" t="s">
        <v>22</v>
      </c>
      <c r="C31" s="17">
        <v>1265</v>
      </c>
      <c r="D31" s="17">
        <v>1431</v>
      </c>
      <c r="E31" s="17">
        <v>1762</v>
      </c>
      <c r="F31" s="17">
        <v>1749</v>
      </c>
      <c r="G31" s="17">
        <v>1779</v>
      </c>
      <c r="H31" s="17">
        <v>1992</v>
      </c>
      <c r="I31" s="17">
        <v>1860</v>
      </c>
      <c r="J31" s="17">
        <v>2072</v>
      </c>
      <c r="K31" s="17">
        <v>2253</v>
      </c>
      <c r="L31" s="17">
        <v>2339</v>
      </c>
      <c r="M31" s="17">
        <v>2482</v>
      </c>
    </row>
    <row r="32" spans="1:13" x14ac:dyDescent="0.25">
      <c r="A32" s="34"/>
      <c r="B32" s="2" t="s">
        <v>23</v>
      </c>
      <c r="C32" s="17">
        <v>379</v>
      </c>
      <c r="D32" s="17">
        <v>443</v>
      </c>
      <c r="E32" s="17">
        <v>447</v>
      </c>
      <c r="F32" s="17">
        <v>458</v>
      </c>
      <c r="G32" s="17">
        <v>539</v>
      </c>
      <c r="H32" s="17">
        <v>561</v>
      </c>
      <c r="I32" s="17">
        <v>527</v>
      </c>
      <c r="J32" s="17">
        <v>524</v>
      </c>
      <c r="K32" s="17">
        <v>606</v>
      </c>
      <c r="L32" s="17">
        <v>657</v>
      </c>
      <c r="M32" s="17">
        <v>712</v>
      </c>
    </row>
    <row r="33" spans="1:13" x14ac:dyDescent="0.25">
      <c r="A33" s="34"/>
      <c r="B33" s="2" t="s">
        <v>24</v>
      </c>
      <c r="C33" s="17">
        <v>1644</v>
      </c>
      <c r="D33" s="17">
        <v>1981</v>
      </c>
      <c r="E33" s="17">
        <v>2172</v>
      </c>
      <c r="F33" s="17">
        <v>2131</v>
      </c>
      <c r="G33" s="17">
        <v>2366</v>
      </c>
      <c r="H33" s="17">
        <v>2526</v>
      </c>
      <c r="I33" s="17">
        <v>2305</v>
      </c>
      <c r="J33" s="17">
        <v>2406</v>
      </c>
      <c r="K33" s="17">
        <v>2602</v>
      </c>
      <c r="L33" s="17">
        <v>2743</v>
      </c>
      <c r="M33" s="17">
        <v>2876</v>
      </c>
    </row>
    <row r="34" spans="1:13" x14ac:dyDescent="0.25">
      <c r="A34" s="34"/>
      <c r="B34" s="2" t="s">
        <v>25</v>
      </c>
      <c r="C34" s="17">
        <v>261</v>
      </c>
      <c r="D34" s="17">
        <v>299</v>
      </c>
      <c r="E34" s="17">
        <v>293</v>
      </c>
      <c r="F34" s="17">
        <v>292</v>
      </c>
      <c r="G34" s="17">
        <v>275</v>
      </c>
      <c r="H34" s="17">
        <v>297</v>
      </c>
      <c r="I34" s="17">
        <v>219</v>
      </c>
      <c r="J34" s="17">
        <v>217</v>
      </c>
      <c r="K34" s="17">
        <v>293</v>
      </c>
      <c r="L34" s="17">
        <v>268</v>
      </c>
      <c r="M34" s="17">
        <v>328</v>
      </c>
    </row>
    <row r="35" spans="1:13" x14ac:dyDescent="0.25">
      <c r="A35" s="34"/>
      <c r="B35" s="2" t="s">
        <v>26</v>
      </c>
      <c r="C35" s="17">
        <v>442</v>
      </c>
      <c r="D35" s="17">
        <v>502</v>
      </c>
      <c r="E35" s="17">
        <v>557</v>
      </c>
      <c r="F35" s="17">
        <v>585</v>
      </c>
      <c r="G35" s="17">
        <v>598</v>
      </c>
      <c r="H35" s="17">
        <v>649</v>
      </c>
      <c r="I35" s="17">
        <v>632</v>
      </c>
      <c r="J35" s="17">
        <v>625</v>
      </c>
      <c r="K35" s="17">
        <v>663</v>
      </c>
      <c r="L35" s="17">
        <v>669</v>
      </c>
      <c r="M35" s="17">
        <v>686</v>
      </c>
    </row>
    <row r="36" spans="1:13" x14ac:dyDescent="0.25">
      <c r="A36" s="35"/>
      <c r="B36" s="14" t="s">
        <v>4</v>
      </c>
      <c r="C36" s="23">
        <v>7069</v>
      </c>
      <c r="D36" s="23">
        <v>7989</v>
      </c>
      <c r="E36" s="23">
        <v>8783</v>
      </c>
      <c r="F36" s="23">
        <v>8661</v>
      </c>
      <c r="G36" s="23">
        <v>9315</v>
      </c>
      <c r="H36" s="23">
        <v>9874</v>
      </c>
      <c r="I36" s="23">
        <v>9888</v>
      </c>
      <c r="J36" s="23">
        <v>10229</v>
      </c>
      <c r="K36" s="23">
        <f>SUM(K26:K35)</f>
        <v>10807</v>
      </c>
      <c r="L36" s="23">
        <f>SUM(L26:L35)</f>
        <v>11110</v>
      </c>
      <c r="M36" s="23">
        <f>SUM(M26:M35)</f>
        <v>11862</v>
      </c>
    </row>
    <row r="37" spans="1:13" x14ac:dyDescent="0.25">
      <c r="A37" s="36" t="s">
        <v>11</v>
      </c>
      <c r="B37" s="2" t="s">
        <v>17</v>
      </c>
      <c r="C37" s="17">
        <v>543</v>
      </c>
      <c r="D37" s="17">
        <v>560</v>
      </c>
      <c r="E37" s="17">
        <v>548</v>
      </c>
      <c r="F37" s="17">
        <v>540</v>
      </c>
      <c r="G37" s="17">
        <v>571</v>
      </c>
      <c r="H37" s="17">
        <v>576</v>
      </c>
      <c r="I37" s="17">
        <v>1262</v>
      </c>
      <c r="J37" s="17">
        <v>1049</v>
      </c>
      <c r="K37" s="17">
        <v>638</v>
      </c>
      <c r="L37" s="17">
        <v>576</v>
      </c>
      <c r="M37" s="17">
        <v>615</v>
      </c>
    </row>
    <row r="38" spans="1:13" x14ac:dyDescent="0.25">
      <c r="A38" s="34"/>
      <c r="B38" s="2" t="s">
        <v>18</v>
      </c>
      <c r="C38" s="17">
        <v>346</v>
      </c>
      <c r="D38" s="17">
        <v>311</v>
      </c>
      <c r="E38" s="17">
        <v>323</v>
      </c>
      <c r="F38" s="17">
        <v>305</v>
      </c>
      <c r="G38" s="17">
        <v>329</v>
      </c>
      <c r="H38" s="17">
        <v>321</v>
      </c>
      <c r="I38" s="17">
        <v>272</v>
      </c>
      <c r="J38" s="17">
        <v>282</v>
      </c>
      <c r="K38" s="17">
        <v>328</v>
      </c>
      <c r="L38" s="17">
        <v>335</v>
      </c>
      <c r="M38" s="17">
        <v>365</v>
      </c>
    </row>
    <row r="39" spans="1:13" x14ac:dyDescent="0.25">
      <c r="A39" s="34"/>
      <c r="B39" s="2" t="s">
        <v>19</v>
      </c>
      <c r="C39" s="17">
        <v>3997</v>
      </c>
      <c r="D39" s="17">
        <v>4137</v>
      </c>
      <c r="E39" s="17">
        <v>4345</v>
      </c>
      <c r="F39" s="17">
        <v>4537</v>
      </c>
      <c r="G39" s="17">
        <v>4826</v>
      </c>
      <c r="H39" s="17">
        <v>5084</v>
      </c>
      <c r="I39" s="17">
        <v>5075</v>
      </c>
      <c r="J39" s="17">
        <v>5205</v>
      </c>
      <c r="K39" s="17">
        <v>5629</v>
      </c>
      <c r="L39" s="17">
        <v>5744</v>
      </c>
      <c r="M39" s="17">
        <v>6084</v>
      </c>
    </row>
    <row r="40" spans="1:13" x14ac:dyDescent="0.25">
      <c r="A40" s="34"/>
      <c r="B40" s="2" t="s">
        <v>20</v>
      </c>
      <c r="C40" s="17">
        <v>499</v>
      </c>
      <c r="D40" s="17">
        <v>564</v>
      </c>
      <c r="E40" s="17">
        <v>580</v>
      </c>
      <c r="F40" s="17">
        <v>583</v>
      </c>
      <c r="G40" s="17">
        <v>597</v>
      </c>
      <c r="H40" s="17">
        <v>575</v>
      </c>
      <c r="I40" s="17">
        <v>563</v>
      </c>
      <c r="J40" s="17">
        <v>613</v>
      </c>
      <c r="K40" s="17">
        <v>658</v>
      </c>
      <c r="L40" s="17">
        <v>718</v>
      </c>
      <c r="M40" s="17">
        <v>721</v>
      </c>
    </row>
    <row r="41" spans="1:13" x14ac:dyDescent="0.25">
      <c r="A41" s="34"/>
      <c r="B41" s="2" t="s">
        <v>21</v>
      </c>
      <c r="C41" s="17">
        <v>576</v>
      </c>
      <c r="D41" s="17">
        <v>596</v>
      </c>
      <c r="E41" s="17">
        <v>648</v>
      </c>
      <c r="F41" s="17">
        <v>638</v>
      </c>
      <c r="G41" s="17">
        <v>648</v>
      </c>
      <c r="H41" s="17">
        <v>594</v>
      </c>
      <c r="I41" s="17">
        <v>593</v>
      </c>
      <c r="J41" s="17">
        <v>602</v>
      </c>
      <c r="K41" s="17">
        <v>599</v>
      </c>
      <c r="L41" s="17">
        <v>643</v>
      </c>
      <c r="M41" s="17">
        <v>577</v>
      </c>
    </row>
    <row r="42" spans="1:13" x14ac:dyDescent="0.25">
      <c r="A42" s="34"/>
      <c r="B42" s="2" t="s">
        <v>22</v>
      </c>
      <c r="C42" s="17">
        <v>4034</v>
      </c>
      <c r="D42" s="17">
        <v>4218</v>
      </c>
      <c r="E42" s="17">
        <v>4541</v>
      </c>
      <c r="F42" s="17">
        <v>4801</v>
      </c>
      <c r="G42" s="17">
        <v>5017</v>
      </c>
      <c r="H42" s="17">
        <v>5218</v>
      </c>
      <c r="I42" s="17">
        <v>5141</v>
      </c>
      <c r="J42" s="17">
        <v>5445</v>
      </c>
      <c r="K42" s="17">
        <v>5518</v>
      </c>
      <c r="L42" s="17">
        <v>5729</v>
      </c>
      <c r="M42" s="17">
        <v>5984</v>
      </c>
    </row>
    <row r="43" spans="1:13" x14ac:dyDescent="0.25">
      <c r="A43" s="34"/>
      <c r="B43" s="2" t="s">
        <v>23</v>
      </c>
      <c r="C43" s="17">
        <v>1666</v>
      </c>
      <c r="D43" s="17">
        <v>1736</v>
      </c>
      <c r="E43" s="17">
        <v>1858</v>
      </c>
      <c r="F43" s="17">
        <v>1944</v>
      </c>
      <c r="G43" s="17">
        <v>1998</v>
      </c>
      <c r="H43" s="17">
        <v>2050</v>
      </c>
      <c r="I43" s="17">
        <v>2154</v>
      </c>
      <c r="J43" s="17">
        <v>2193</v>
      </c>
      <c r="K43" s="17">
        <v>2277</v>
      </c>
      <c r="L43" s="17">
        <v>2422</v>
      </c>
      <c r="M43" s="17">
        <v>2663</v>
      </c>
    </row>
    <row r="44" spans="1:13" x14ac:dyDescent="0.25">
      <c r="A44" s="34"/>
      <c r="B44" s="2" t="s">
        <v>24</v>
      </c>
      <c r="C44" s="17">
        <v>3521</v>
      </c>
      <c r="D44" s="17">
        <v>3863</v>
      </c>
      <c r="E44" s="17">
        <v>3959</v>
      </c>
      <c r="F44" s="17">
        <v>4238</v>
      </c>
      <c r="G44" s="17">
        <v>4459</v>
      </c>
      <c r="H44" s="17">
        <v>4638</v>
      </c>
      <c r="I44" s="17">
        <v>4381</v>
      </c>
      <c r="J44" s="17">
        <v>4666</v>
      </c>
      <c r="K44" s="17">
        <v>4812</v>
      </c>
      <c r="L44" s="17">
        <v>5048</v>
      </c>
      <c r="M44" s="17">
        <v>5098</v>
      </c>
    </row>
    <row r="45" spans="1:13" x14ac:dyDescent="0.25">
      <c r="A45" s="34"/>
      <c r="B45" s="2" t="s">
        <v>25</v>
      </c>
      <c r="C45" s="17">
        <v>401</v>
      </c>
      <c r="D45" s="17">
        <v>419</v>
      </c>
      <c r="E45" s="17">
        <v>418</v>
      </c>
      <c r="F45" s="17">
        <v>429</v>
      </c>
      <c r="G45" s="17">
        <v>402</v>
      </c>
      <c r="H45" s="17">
        <v>424</v>
      </c>
      <c r="I45" s="17">
        <v>322</v>
      </c>
      <c r="J45" s="17">
        <v>339</v>
      </c>
      <c r="K45" s="17">
        <v>451</v>
      </c>
      <c r="L45" s="17">
        <v>402</v>
      </c>
      <c r="M45" s="17">
        <v>480</v>
      </c>
    </row>
    <row r="46" spans="1:13" x14ac:dyDescent="0.25">
      <c r="A46" s="34"/>
      <c r="B46" s="2" t="s">
        <v>26</v>
      </c>
      <c r="C46" s="17">
        <v>603</v>
      </c>
      <c r="D46" s="17">
        <v>674</v>
      </c>
      <c r="E46" s="17">
        <v>702</v>
      </c>
      <c r="F46" s="17">
        <v>784</v>
      </c>
      <c r="G46" s="17">
        <v>791</v>
      </c>
      <c r="H46" s="17">
        <v>828</v>
      </c>
      <c r="I46" s="17">
        <v>798</v>
      </c>
      <c r="J46" s="17">
        <v>813</v>
      </c>
      <c r="K46" s="17">
        <v>862</v>
      </c>
      <c r="L46" s="17">
        <v>867</v>
      </c>
      <c r="M46" s="17">
        <v>899</v>
      </c>
    </row>
    <row r="47" spans="1:13" x14ac:dyDescent="0.25">
      <c r="A47" s="35"/>
      <c r="B47" s="14" t="s">
        <v>4</v>
      </c>
      <c r="C47" s="23">
        <v>16186</v>
      </c>
      <c r="D47" s="23">
        <v>17078</v>
      </c>
      <c r="E47" s="23">
        <v>17922</v>
      </c>
      <c r="F47" s="23">
        <v>18799</v>
      </c>
      <c r="G47" s="23">
        <v>19638</v>
      </c>
      <c r="H47" s="23">
        <v>20308</v>
      </c>
      <c r="I47" s="23">
        <v>20561</v>
      </c>
      <c r="J47" s="23">
        <v>21207</v>
      </c>
      <c r="K47" s="23">
        <f>SUM(K37:K46)</f>
        <v>21772</v>
      </c>
      <c r="L47" s="23">
        <f>SUM(L37:L46)</f>
        <v>22484</v>
      </c>
      <c r="M47" s="23">
        <f>SUM(M37:M46)</f>
        <v>23486</v>
      </c>
    </row>
  </sheetData>
  <mergeCells count="5">
    <mergeCell ref="A26:A36"/>
    <mergeCell ref="A37:A47"/>
    <mergeCell ref="A4:A14"/>
    <mergeCell ref="A15:A25"/>
    <mergeCell ref="A1:M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Contents</vt:lpstr>
      <vt:lpstr>applications - demog</vt:lpstr>
      <vt:lpstr>applications - reg</vt:lpstr>
      <vt:lpstr>Top 10% applications - demog</vt:lpstr>
      <vt:lpstr>Top 10% applications - reg</vt:lpstr>
      <vt:lpstr>enrollment - demog</vt:lpstr>
      <vt:lpstr>enrollment - reg</vt:lpstr>
      <vt:lpstr>Top 10% enrollment - demog</vt:lpstr>
      <vt:lpstr>Top 10% enrollment - reg</vt:lpstr>
      <vt:lpstr>Top 10% linked enroll - demog</vt:lpstr>
      <vt:lpstr>Top 10% linked enroll - reg</vt:lpstr>
      <vt:lpstr>Top 10% enroll small HS - demog</vt:lpstr>
      <vt:lpstr>Top 10% enroll small HS - reg</vt:lpstr>
      <vt:lpstr>Top 10% enroll lsend HS - demog</vt:lpstr>
      <vt:lpstr>Top 10% enroll lsend HS - reg</vt:lpstr>
      <vt:lpstr>Top 10% eco dis enroll - demog</vt:lpstr>
      <vt:lpstr>Top 10% eco dis enroll - reg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10 Percent Data for Fall 2009-2019</dc:title>
  <dc:subject>Changes in Newly Enrolled Undergraduate Student Populations in Texas Public Universities</dc:subject>
  <dc:creator>Strategic Planning and Funding</dc:creator>
  <cp:keywords>Top 10 Percent, undergraduate enrollment</cp:keywords>
  <cp:lastModifiedBy>kingcd</cp:lastModifiedBy>
  <cp:lastPrinted>2019-09-25T19:02:28Z</cp:lastPrinted>
  <dcterms:created xsi:type="dcterms:W3CDTF">2019-09-17T13:32:39Z</dcterms:created>
  <dcterms:modified xsi:type="dcterms:W3CDTF">2021-02-10T19:43:22Z</dcterms:modified>
</cp:coreProperties>
</file>