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APP\PA\Planning\Research and Eval Team\HB 2223\"/>
    </mc:Choice>
  </mc:AlternateContent>
  <xr:revisionPtr revIDLastSave="0" documentId="13_ncr:1_{D855E767-9020-4F7F-B4F3-E64EA96B6DF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B2223 Calc CTC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8" l="1"/>
  <c r="E20" i="8"/>
  <c r="D4" i="8" l="1"/>
  <c r="D5" i="8"/>
  <c r="D29" i="8"/>
  <c r="D30" i="8"/>
  <c r="D31" i="8" l="1"/>
  <c r="D6" i="8"/>
</calcChain>
</file>

<file path=xl/sharedStrings.xml><?xml version="1.0" encoding="utf-8"?>
<sst xmlns="http://schemas.openxmlformats.org/spreadsheetml/2006/main" count="78" uniqueCount="65">
  <si>
    <t>Semester:</t>
  </si>
  <si>
    <t>MD3.</t>
  </si>
  <si>
    <t>MD2.</t>
  </si>
  <si>
    <t>MN1.</t>
  </si>
  <si>
    <t>Do not Enter data below this line</t>
  </si>
  <si>
    <t>HB2223 MATH %:</t>
  </si>
  <si>
    <t>Dominator:</t>
  </si>
  <si>
    <t>Numerator:</t>
  </si>
  <si>
    <t>WD2.</t>
  </si>
  <si>
    <t>WD3.</t>
  </si>
  <si>
    <t>WN1.</t>
  </si>
  <si>
    <t>HB2223 CTC IRW Calculation Summary</t>
  </si>
  <si>
    <t>HB2223 CTC MATH Calculation Summary</t>
  </si>
  <si>
    <t>CBM002: Item #80, Value of 1 - 4</t>
  </si>
  <si>
    <t>CBM002: Item #10, Option 8</t>
  </si>
  <si>
    <t>CBM002: Item #20, Option 1, 2, 3, or 4</t>
  </si>
  <si>
    <t>CBM002: Item #21A, Option 2, 3, 4, 5, 7, 8, A, B, C, D, E, F, or H</t>
  </si>
  <si>
    <t>CBM002: Item #10, Option 9</t>
  </si>
  <si>
    <t>2) Students enrolled in a BASE NCBO in math</t>
  </si>
  <si>
    <t>CBM Items Used</t>
  </si>
  <si>
    <t>Description</t>
  </si>
  <si>
    <t>HB 2223 IRW %:</t>
  </si>
  <si>
    <t>3) Students who are reported as being in an adult education or Adult Education and Literacy (AEL) program.</t>
  </si>
  <si>
    <t>4) Students who have a TSI waiver or exemption in math</t>
  </si>
  <si>
    <t>5) Students who are college-ready in math</t>
  </si>
  <si>
    <t>6) Students enrolled in a degree plan that does not require freshman-level academic mathematics course.</t>
  </si>
  <si>
    <r>
      <t xml:space="preserve">From the students identified in WD1, the number who meet any of the following criteria. </t>
    </r>
    <r>
      <rPr>
        <b/>
        <sz val="11"/>
        <color theme="1"/>
        <rFont val="Calibri"/>
        <family val="2"/>
        <scheme val="minor"/>
      </rPr>
      <t xml:space="preserve">A student should only be counted once in this number even if they meet more than one of the following exemptions:  </t>
    </r>
  </si>
  <si>
    <r>
      <t>From the students identified in MD1, the number who meet any of the following criteria.</t>
    </r>
    <r>
      <rPr>
        <b/>
        <sz val="11"/>
        <color theme="1"/>
        <rFont val="Calibri"/>
        <family val="2"/>
        <scheme val="minor"/>
      </rPr>
      <t xml:space="preserve"> A student should only be counted once in this number even if they meet more than one of the following exemptions: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</t>
    </r>
  </si>
  <si>
    <r>
      <t xml:space="preserve">CBM002: Item #41A, Option 2, 3, 4, 5, 7, 8, A, B, C, D, E, F, or H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Item #61A, Option 2, 3, 4, 5, 7, 8, A, B, C, D, E, F, or H</t>
    </r>
  </si>
  <si>
    <t>Total HB2223 IRW Denominator (WD1 - WD2)</t>
  </si>
  <si>
    <r>
      <t xml:space="preserve">CBM002: Item #40, Option 1 or 2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Item #60, Option 1 or 2</t>
    </r>
  </si>
  <si>
    <r>
      <t xml:space="preserve">CBM002: Item #81, Value of 1 - 4 </t>
    </r>
    <r>
      <rPr>
        <b/>
        <sz val="11"/>
        <color theme="1"/>
        <rFont val="Calibri"/>
        <family val="2"/>
        <scheme val="minor"/>
      </rPr>
      <t>and/or</t>
    </r>
    <r>
      <rPr>
        <sz val="11"/>
        <color theme="1"/>
        <rFont val="Calibri"/>
        <family val="2"/>
        <scheme val="minor"/>
      </rPr>
      <t xml:space="preserve"> Item #82, Value of 1 - 4</t>
    </r>
  </si>
  <si>
    <t xml:space="preserve">CBM00S: Item #26, Value of 3201085212, 3201086112, 3201085312, 3201086212, 3201085912, 3201086012, 
3201085412, 3201086312, 3201085612, 3201086512
</t>
  </si>
  <si>
    <r>
      <t xml:space="preserve">2) Students enrolled in a BASE NCBO in reading, writing, </t>
    </r>
    <r>
      <rPr>
        <b/>
        <sz val="11"/>
        <color theme="1"/>
        <rFont val="Calibri"/>
        <family val="2"/>
        <scheme val="minor"/>
      </rPr>
      <t>and/or</t>
    </r>
    <r>
      <rPr>
        <sz val="11"/>
        <color theme="1"/>
        <rFont val="Calibri"/>
        <family val="2"/>
        <scheme val="minor"/>
      </rPr>
      <t xml:space="preserve"> IRW.</t>
    </r>
  </si>
  <si>
    <r>
      <t xml:space="preserve">4) Students who have a TSI exemption or waiver in </t>
    </r>
    <r>
      <rPr>
        <b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reading and writing.</t>
    </r>
  </si>
  <si>
    <r>
      <t xml:space="preserve">5) Students who are college-ready in </t>
    </r>
    <r>
      <rPr>
        <b/>
        <sz val="11"/>
        <color theme="1"/>
        <rFont val="Calibri"/>
        <family val="2"/>
        <scheme val="minor"/>
      </rPr>
      <t xml:space="preserve">both </t>
    </r>
    <r>
      <rPr>
        <sz val="11"/>
        <color theme="1"/>
        <rFont val="Calibri"/>
        <family val="2"/>
        <scheme val="minor"/>
      </rPr>
      <t>reading and writing.</t>
    </r>
  </si>
  <si>
    <t>CBM00S: Item #26, Value of 3201045519</t>
  </si>
  <si>
    <r>
      <t xml:space="preserve">CBM00S: Item #26, Value of 3201086712, 3201086812, </t>
    </r>
    <r>
      <rPr>
        <b/>
        <sz val="11"/>
        <color theme="1"/>
        <rFont val="Calibri"/>
        <family val="2"/>
        <scheme val="minor"/>
      </rPr>
      <t>and/or</t>
    </r>
    <r>
      <rPr>
        <sz val="11"/>
        <color theme="1"/>
        <rFont val="Calibri"/>
        <family val="2"/>
        <scheme val="minor"/>
      </rPr>
      <t xml:space="preserve"> 3201086912</t>
    </r>
  </si>
  <si>
    <t>Note:  Section MD2 will be subtracted from Section MD1.</t>
  </si>
  <si>
    <t>Section</t>
  </si>
  <si>
    <t>Note:  Section WD2 will be subtracted from Section WD1.</t>
  </si>
  <si>
    <t>Total HB2223 MATH Denominator (MD1 - MD2)</t>
  </si>
  <si>
    <t>Numerator 
Calculation</t>
  </si>
  <si>
    <t>CBM00S: Item #22, Option 8, 9, or A</t>
  </si>
  <si>
    <t>Denominator Calculation</t>
  </si>
  <si>
    <t>Denominator
 Calculation</t>
  </si>
  <si>
    <t>Numerator Calculation</t>
  </si>
  <si>
    <t>Among the remaining students in the denominator (MD3), how many students are reported as being enrolled in a corequisite DE math course/NCBO</t>
  </si>
  <si>
    <r>
      <t xml:space="preserve">Among students enrolled in </t>
    </r>
    <r>
      <rPr>
        <b/>
        <sz val="11"/>
        <color theme="1"/>
        <rFont val="Calibri"/>
        <family val="2"/>
        <scheme val="minor"/>
      </rPr>
      <t>DE IRW</t>
    </r>
    <r>
      <rPr>
        <sz val="11"/>
        <color theme="1"/>
        <rFont val="Calibri"/>
        <family val="2"/>
        <scheme val="minor"/>
      </rPr>
      <t>, how many students are reported as being enrolled in a corequisite model?</t>
    </r>
  </si>
  <si>
    <t xml:space="preserve">Disclaimer: This worksheet is a tool to help institutions estimate their HB 2223 percentages. The official HB 2223 numbers will be based on CBM data reported to the THECB. </t>
  </si>
  <si>
    <t xml:space="preserve">Institution: </t>
  </si>
  <si>
    <t>Institution:</t>
  </si>
  <si>
    <t>CBM00S: Item #26, Value of 3201085912, 3201086012, 3201085612, or 3201086512                                          CBM00S: Item #22, Option 8, 9, or A</t>
  </si>
  <si>
    <t xml:space="preserve">CBM00S: Item #26, Value of 3201045119, 3201045319, 3201045219, or 3201045419 
</t>
  </si>
  <si>
    <t>All undergraduate students reported as enrolled in a DE course or intervention in math (identified through Approval Number/CIP codes). - unduplicated*</t>
  </si>
  <si>
    <t>All undergraduate students reported as enrolled in a DE course or intervention in  Reading, Writing or integrated reading and writing (IRW) (identified through Approval Number / CIP codes). -unduplicated*</t>
  </si>
  <si>
    <t>CBM00S: Item #21, Value of 0</t>
  </si>
  <si>
    <t xml:space="preserve"> </t>
  </si>
  <si>
    <t>WD1</t>
  </si>
  <si>
    <t>MD1</t>
  </si>
  <si>
    <t>Limit to only undergraduate students (no HS students)</t>
  </si>
  <si>
    <t>*If a student is enrolled in more than one math DE course/NCBO in the same semester, they will only be counted once in the denominator. If at least one of these DE courses/NCBOs are a corequisite, they will count once in the numerator</t>
  </si>
  <si>
    <t>*If a student is enrolled in more than one reading, writing, or IRW DE course/NCBO in the same semester, they will only be counted once in the denominator.</t>
  </si>
  <si>
    <t xml:space="preserve">1) Students who have a TSIA/TSIA2 score reported for initial placement with an ABE score/Diagnostic Level of 1 – 4 in math. This applies for students whose TSIA/TSIA2 score used for initial placement is reported to the THECB in the semester being measured. </t>
  </si>
  <si>
    <r>
      <t xml:space="preserve">1) Students who have a TSIA/TSIA2 score reported for initial placement with an ABE score/Diagnostic Level of 1 – 4 in reading </t>
    </r>
    <r>
      <rPr>
        <b/>
        <sz val="11"/>
        <color theme="1"/>
        <rFont val="Calibri"/>
        <family val="2"/>
        <scheme val="minor"/>
      </rPr>
      <t>and/or</t>
    </r>
    <r>
      <rPr>
        <sz val="11"/>
        <color theme="1"/>
        <rFont val="Calibri"/>
        <family val="2"/>
        <scheme val="minor"/>
      </rPr>
      <t xml:space="preserve"> writing or ELAR. This applies for students whose TSIA/TSIA2 score used for initial placement is reported to the THECB in the semester being measured.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</si>
</sst>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/>
    <xf numFmtId="0" fontId="0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left"/>
    </xf>
    <xf numFmtId="0" fontId="0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4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2" borderId="7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Layout" zoomScaleNormal="100" zoomScaleSheetLayoutView="100" workbookViewId="0">
      <selection activeCell="D3" sqref="D3"/>
    </sheetView>
  </sheetViews>
  <sheetFormatPr defaultColWidth="9.1796875" defaultRowHeight="14.5" x14ac:dyDescent="0.35"/>
  <cols>
    <col min="1" max="1" width="6" style="7" customWidth="1"/>
    <col min="2" max="2" width="5.1796875" style="7" customWidth="1"/>
    <col min="3" max="3" width="51.1796875" style="7" customWidth="1"/>
    <col min="4" max="4" width="30.81640625" style="7" customWidth="1"/>
    <col min="5" max="5" width="7.81640625" style="7" customWidth="1"/>
    <col min="6" max="16384" width="9.1796875" style="7"/>
  </cols>
  <sheetData>
    <row r="1" spans="1:5" x14ac:dyDescent="0.35">
      <c r="A1" s="41" t="s">
        <v>50</v>
      </c>
      <c r="B1" s="41"/>
    </row>
    <row r="2" spans="1:5" x14ac:dyDescent="0.35">
      <c r="A2" s="41" t="s">
        <v>0</v>
      </c>
      <c r="B2" s="41"/>
    </row>
    <row r="3" spans="1:5" ht="18.5" x14ac:dyDescent="0.45">
      <c r="A3" s="63" t="s">
        <v>12</v>
      </c>
      <c r="B3" s="63"/>
      <c r="C3" s="63"/>
      <c r="D3" s="31"/>
    </row>
    <row r="4" spans="1:5" x14ac:dyDescent="0.35">
      <c r="A4" s="64" t="s">
        <v>7</v>
      </c>
      <c r="B4" s="65"/>
      <c r="C4" s="66"/>
      <c r="D4" s="6">
        <f>E22</f>
        <v>0</v>
      </c>
    </row>
    <row r="5" spans="1:5" x14ac:dyDescent="0.35">
      <c r="A5" s="64" t="s">
        <v>6</v>
      </c>
      <c r="B5" s="65"/>
      <c r="C5" s="66"/>
      <c r="D5" s="6">
        <f>E20</f>
        <v>0</v>
      </c>
    </row>
    <row r="6" spans="1:5" x14ac:dyDescent="0.35">
      <c r="A6" s="64" t="s">
        <v>5</v>
      </c>
      <c r="B6" s="65"/>
      <c r="C6" s="66"/>
      <c r="D6" s="9" t="e">
        <f>D4/D5</f>
        <v>#DIV/0!</v>
      </c>
    </row>
    <row r="7" spans="1:5" x14ac:dyDescent="0.35">
      <c r="A7" s="56" t="s">
        <v>39</v>
      </c>
      <c r="B7" s="57"/>
      <c r="C7" s="30" t="s">
        <v>20</v>
      </c>
      <c r="D7" s="11" t="s">
        <v>19</v>
      </c>
    </row>
    <row r="8" spans="1:5" ht="54" customHeight="1" x14ac:dyDescent="0.35">
      <c r="A8" s="70" t="s">
        <v>44</v>
      </c>
      <c r="B8" s="48" t="s">
        <v>59</v>
      </c>
      <c r="C8" s="10" t="s">
        <v>54</v>
      </c>
      <c r="D8" s="17" t="s">
        <v>53</v>
      </c>
      <c r="E8" s="29"/>
    </row>
    <row r="9" spans="1:5" x14ac:dyDescent="0.35">
      <c r="A9" s="71"/>
      <c r="B9" s="50"/>
      <c r="C9" s="10" t="s">
        <v>60</v>
      </c>
      <c r="D9" s="17" t="s">
        <v>56</v>
      </c>
      <c r="E9" s="29"/>
    </row>
    <row r="10" spans="1:5" ht="33" customHeight="1" x14ac:dyDescent="0.35">
      <c r="A10" s="71"/>
      <c r="B10" s="67" t="s">
        <v>61</v>
      </c>
      <c r="C10" s="68"/>
      <c r="D10" s="68"/>
      <c r="E10" s="69"/>
    </row>
    <row r="11" spans="1:5" ht="15" customHeight="1" x14ac:dyDescent="0.35">
      <c r="A11" s="71"/>
      <c r="B11" s="54" t="s">
        <v>38</v>
      </c>
      <c r="C11" s="55"/>
      <c r="D11" s="37"/>
      <c r="E11" s="2"/>
    </row>
    <row r="12" spans="1:5" ht="46.5" customHeight="1" x14ac:dyDescent="0.35">
      <c r="A12" s="71"/>
      <c r="B12" s="48" t="s">
        <v>2</v>
      </c>
      <c r="C12" s="58" t="s">
        <v>27</v>
      </c>
      <c r="D12" s="59"/>
      <c r="E12" s="43"/>
    </row>
    <row r="13" spans="1:5" ht="73" thickBot="1" x14ac:dyDescent="0.4">
      <c r="A13" s="71"/>
      <c r="B13" s="49"/>
      <c r="C13" s="18" t="s">
        <v>63</v>
      </c>
      <c r="D13" s="19" t="s">
        <v>13</v>
      </c>
      <c r="E13" s="44"/>
    </row>
    <row r="14" spans="1:5" ht="29.5" thickBot="1" x14ac:dyDescent="0.4">
      <c r="A14" s="71"/>
      <c r="B14" s="49"/>
      <c r="C14" s="20" t="s">
        <v>18</v>
      </c>
      <c r="D14" s="21" t="s">
        <v>36</v>
      </c>
      <c r="E14" s="44"/>
    </row>
    <row r="15" spans="1:5" ht="29.5" thickBot="1" x14ac:dyDescent="0.4">
      <c r="A15" s="71"/>
      <c r="B15" s="49"/>
      <c r="C15" s="20" t="s">
        <v>22</v>
      </c>
      <c r="D15" s="21" t="s">
        <v>14</v>
      </c>
      <c r="E15" s="44"/>
    </row>
    <row r="16" spans="1:5" ht="29.5" thickBot="1" x14ac:dyDescent="0.4">
      <c r="A16" s="71"/>
      <c r="B16" s="49"/>
      <c r="C16" s="23" t="s">
        <v>23</v>
      </c>
      <c r="D16" s="24" t="s">
        <v>16</v>
      </c>
      <c r="E16" s="44"/>
    </row>
    <row r="17" spans="1:5" ht="29.5" thickBot="1" x14ac:dyDescent="0.4">
      <c r="A17" s="71"/>
      <c r="B17" s="49"/>
      <c r="C17" s="23" t="s">
        <v>24</v>
      </c>
      <c r="D17" s="24" t="s">
        <v>15</v>
      </c>
      <c r="E17" s="44"/>
    </row>
    <row r="18" spans="1:5" ht="32.25" customHeight="1" x14ac:dyDescent="0.35">
      <c r="A18" s="71"/>
      <c r="B18" s="50"/>
      <c r="C18" s="22" t="s">
        <v>25</v>
      </c>
      <c r="D18" s="25" t="s">
        <v>17</v>
      </c>
      <c r="E18" s="45"/>
    </row>
    <row r="19" spans="1:5" ht="15" customHeight="1" x14ac:dyDescent="0.35">
      <c r="A19" s="71"/>
      <c r="B19" s="46" t="s">
        <v>4</v>
      </c>
      <c r="C19" s="47"/>
      <c r="D19" s="33"/>
      <c r="E19" s="28"/>
    </row>
    <row r="20" spans="1:5" ht="13.5" customHeight="1" x14ac:dyDescent="0.35">
      <c r="A20" s="72"/>
      <c r="B20" s="4" t="s">
        <v>1</v>
      </c>
      <c r="C20" s="39" t="s">
        <v>41</v>
      </c>
      <c r="D20" s="38"/>
      <c r="E20" s="8">
        <f>E8-E12</f>
        <v>0</v>
      </c>
    </row>
    <row r="21" spans="1:5" x14ac:dyDescent="0.35">
      <c r="A21" s="5"/>
      <c r="B21" s="5"/>
      <c r="C21" s="5"/>
      <c r="D21" s="5"/>
      <c r="E21" s="5"/>
    </row>
    <row r="22" spans="1:5" ht="74.25" customHeight="1" x14ac:dyDescent="0.35">
      <c r="A22" s="16" t="s">
        <v>42</v>
      </c>
      <c r="B22" s="1" t="s">
        <v>3</v>
      </c>
      <c r="C22" s="10" t="s">
        <v>47</v>
      </c>
      <c r="D22" s="17" t="s">
        <v>43</v>
      </c>
      <c r="E22" s="29"/>
    </row>
    <row r="23" spans="1:5" ht="18" customHeight="1" x14ac:dyDescent="0.35">
      <c r="A23" s="15"/>
      <c r="B23" s="15"/>
      <c r="C23" s="15"/>
      <c r="D23" s="15"/>
      <c r="E23" s="15"/>
    </row>
    <row r="24" spans="1:5" ht="33" customHeight="1" x14ac:dyDescent="0.35">
      <c r="A24" s="60" t="s">
        <v>49</v>
      </c>
      <c r="B24" s="61"/>
      <c r="C24" s="61"/>
      <c r="D24" s="61"/>
      <c r="E24" s="62"/>
    </row>
    <row r="25" spans="1:5" ht="18" customHeight="1" x14ac:dyDescent="0.35">
      <c r="A25" s="15"/>
      <c r="B25" s="15"/>
      <c r="C25" s="15"/>
      <c r="D25" s="15"/>
      <c r="E25" s="15"/>
    </row>
    <row r="26" spans="1:5" ht="18" customHeight="1" x14ac:dyDescent="0.35">
      <c r="A26" s="42" t="s">
        <v>51</v>
      </c>
      <c r="B26" s="42"/>
      <c r="C26" s="15"/>
      <c r="D26" s="15"/>
      <c r="E26" s="15"/>
    </row>
    <row r="27" spans="1:5" ht="18" customHeight="1" x14ac:dyDescent="0.35">
      <c r="A27" s="41" t="s">
        <v>0</v>
      </c>
      <c r="B27" s="41"/>
      <c r="D27" s="15"/>
      <c r="E27" s="15"/>
    </row>
    <row r="28" spans="1:5" ht="18.5" x14ac:dyDescent="0.45">
      <c r="A28" s="63" t="s">
        <v>11</v>
      </c>
      <c r="B28" s="63"/>
      <c r="C28" s="63"/>
      <c r="D28" s="31"/>
    </row>
    <row r="29" spans="1:5" x14ac:dyDescent="0.35">
      <c r="A29" s="64" t="s">
        <v>7</v>
      </c>
      <c r="B29" s="65"/>
      <c r="C29" s="66"/>
      <c r="D29" s="6">
        <f>E46</f>
        <v>0</v>
      </c>
    </row>
    <row r="30" spans="1:5" x14ac:dyDescent="0.35">
      <c r="A30" s="64" t="s">
        <v>6</v>
      </c>
      <c r="B30" s="65"/>
      <c r="C30" s="66"/>
      <c r="D30" s="6">
        <f>E44</f>
        <v>0</v>
      </c>
    </row>
    <row r="31" spans="1:5" x14ac:dyDescent="0.35">
      <c r="A31" s="64" t="s">
        <v>21</v>
      </c>
      <c r="B31" s="65"/>
      <c r="C31" s="66"/>
      <c r="D31" s="13" t="e">
        <f>D29/D30</f>
        <v>#DIV/0!</v>
      </c>
    </row>
    <row r="32" spans="1:5" x14ac:dyDescent="0.35">
      <c r="A32" s="56" t="s">
        <v>39</v>
      </c>
      <c r="B32" s="57"/>
      <c r="C32" s="11" t="s">
        <v>20</v>
      </c>
      <c r="D32" s="12" t="s">
        <v>19</v>
      </c>
    </row>
    <row r="33" spans="1:9" ht="91.5" customHeight="1" x14ac:dyDescent="0.35">
      <c r="A33" s="51" t="s">
        <v>45</v>
      </c>
      <c r="B33" s="48" t="s">
        <v>58</v>
      </c>
      <c r="C33" s="10" t="s">
        <v>55</v>
      </c>
      <c r="D33" s="17" t="s">
        <v>32</v>
      </c>
      <c r="E33" s="29"/>
      <c r="I33" s="7" t="s">
        <v>57</v>
      </c>
    </row>
    <row r="34" spans="1:9" x14ac:dyDescent="0.35">
      <c r="A34" s="52"/>
      <c r="B34" s="50"/>
      <c r="C34" s="10" t="s">
        <v>60</v>
      </c>
      <c r="D34" s="17" t="s">
        <v>56</v>
      </c>
      <c r="E34" s="29"/>
    </row>
    <row r="35" spans="1:9" ht="33.75" customHeight="1" x14ac:dyDescent="0.35">
      <c r="A35" s="52"/>
      <c r="B35" s="58" t="s">
        <v>62</v>
      </c>
      <c r="C35" s="73"/>
      <c r="D35" s="73"/>
      <c r="E35" s="59"/>
      <c r="H35" s="7" t="s">
        <v>57</v>
      </c>
    </row>
    <row r="36" spans="1:9" ht="15" customHeight="1" x14ac:dyDescent="0.35">
      <c r="A36" s="52"/>
      <c r="B36" s="54" t="s">
        <v>40</v>
      </c>
      <c r="C36" s="55"/>
      <c r="D36" s="32"/>
      <c r="E36" s="2"/>
    </row>
    <row r="37" spans="1:9" ht="45.75" customHeight="1" x14ac:dyDescent="0.35">
      <c r="A37" s="52"/>
      <c r="B37" s="48" t="s">
        <v>8</v>
      </c>
      <c r="C37" s="34" t="s">
        <v>26</v>
      </c>
      <c r="D37" s="35"/>
      <c r="E37" s="43"/>
    </row>
    <row r="38" spans="1:9" ht="73" thickBot="1" x14ac:dyDescent="0.4">
      <c r="A38" s="52"/>
      <c r="B38" s="49"/>
      <c r="C38" s="26" t="s">
        <v>64</v>
      </c>
      <c r="D38" s="27" t="s">
        <v>31</v>
      </c>
      <c r="E38" s="44"/>
    </row>
    <row r="39" spans="1:9" ht="44" thickBot="1" x14ac:dyDescent="0.4">
      <c r="A39" s="52"/>
      <c r="B39" s="49"/>
      <c r="C39" s="23" t="s">
        <v>33</v>
      </c>
      <c r="D39" s="24" t="s">
        <v>37</v>
      </c>
      <c r="E39" s="44"/>
    </row>
    <row r="40" spans="1:9" ht="45.75" customHeight="1" thickBot="1" x14ac:dyDescent="0.4">
      <c r="A40" s="52"/>
      <c r="B40" s="49"/>
      <c r="C40" s="23" t="s">
        <v>22</v>
      </c>
      <c r="D40" s="24" t="s">
        <v>14</v>
      </c>
      <c r="E40" s="44"/>
    </row>
    <row r="41" spans="1:9" ht="58.5" thickBot="1" x14ac:dyDescent="0.4">
      <c r="A41" s="52"/>
      <c r="B41" s="49"/>
      <c r="C41" s="23" t="s">
        <v>34</v>
      </c>
      <c r="D41" s="24" t="s">
        <v>28</v>
      </c>
      <c r="E41" s="44"/>
    </row>
    <row r="42" spans="1:9" ht="30.75" customHeight="1" x14ac:dyDescent="0.35">
      <c r="A42" s="52"/>
      <c r="B42" s="50"/>
      <c r="C42" s="22" t="s">
        <v>35</v>
      </c>
      <c r="D42" s="25" t="s">
        <v>30</v>
      </c>
      <c r="E42" s="45"/>
    </row>
    <row r="43" spans="1:9" ht="15" customHeight="1" x14ac:dyDescent="0.35">
      <c r="A43" s="52"/>
      <c r="B43" s="46" t="s">
        <v>4</v>
      </c>
      <c r="C43" s="47"/>
      <c r="D43" s="33"/>
      <c r="E43" s="28"/>
    </row>
    <row r="44" spans="1:9" ht="18.75" customHeight="1" x14ac:dyDescent="0.35">
      <c r="A44" s="53"/>
      <c r="B44" s="4" t="s">
        <v>9</v>
      </c>
      <c r="C44" s="40" t="s">
        <v>29</v>
      </c>
      <c r="D44" s="36"/>
      <c r="E44" s="8">
        <f>E33-E37</f>
        <v>0</v>
      </c>
    </row>
    <row r="45" spans="1:9" x14ac:dyDescent="0.35">
      <c r="A45" s="5"/>
      <c r="B45" s="5"/>
      <c r="C45" s="5"/>
      <c r="D45" s="5"/>
      <c r="E45" s="5"/>
    </row>
    <row r="46" spans="1:9" ht="63" customHeight="1" x14ac:dyDescent="0.35">
      <c r="A46" s="16" t="s">
        <v>46</v>
      </c>
      <c r="B46" s="1" t="s">
        <v>10</v>
      </c>
      <c r="C46" s="3" t="s">
        <v>48</v>
      </c>
      <c r="D46" s="14" t="s">
        <v>52</v>
      </c>
      <c r="E46" s="29"/>
    </row>
    <row r="47" spans="1:9" ht="31.5" customHeight="1" x14ac:dyDescent="0.35">
      <c r="A47" s="60" t="s">
        <v>49</v>
      </c>
      <c r="B47" s="61"/>
      <c r="C47" s="61"/>
      <c r="D47" s="61"/>
      <c r="E47" s="62"/>
    </row>
  </sheetData>
  <mergeCells count="31">
    <mergeCell ref="A47:E47"/>
    <mergeCell ref="A2:B2"/>
    <mergeCell ref="A3:C3"/>
    <mergeCell ref="A5:C5"/>
    <mergeCell ref="A4:C4"/>
    <mergeCell ref="A7:B7"/>
    <mergeCell ref="A6:C6"/>
    <mergeCell ref="B11:C11"/>
    <mergeCell ref="B10:E10"/>
    <mergeCell ref="B12:B18"/>
    <mergeCell ref="A8:A20"/>
    <mergeCell ref="B35:E35"/>
    <mergeCell ref="A29:C29"/>
    <mergeCell ref="A30:C30"/>
    <mergeCell ref="A31:C31"/>
    <mergeCell ref="A28:C28"/>
    <mergeCell ref="A1:B1"/>
    <mergeCell ref="A26:B26"/>
    <mergeCell ref="E37:E42"/>
    <mergeCell ref="B43:C43"/>
    <mergeCell ref="B37:B42"/>
    <mergeCell ref="A33:A44"/>
    <mergeCell ref="B36:C36"/>
    <mergeCell ref="A32:B32"/>
    <mergeCell ref="A27:B27"/>
    <mergeCell ref="C12:D12"/>
    <mergeCell ref="E12:E18"/>
    <mergeCell ref="B19:C19"/>
    <mergeCell ref="A24:E24"/>
    <mergeCell ref="B33:B34"/>
    <mergeCell ref="B8:B9"/>
  </mergeCells>
  <pageMargins left="0.25" right="0.25" top="0.75" bottom="0.75" header="0.3" footer="0.3"/>
  <pageSetup orientation="portrait" r:id="rId1"/>
  <headerFooter>
    <oddHeader>&amp;L&amp;"-,Bold"Use for Spring 2019 and beyond&amp;C&amp;"-,Bold"HB2223 Calculation Worksheet
Community and Technical College (CTC) (2-year Institution)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56D20807AB441BE309F0C19B564A1" ma:contentTypeVersion="8" ma:contentTypeDescription="Create a new document." ma:contentTypeScope="" ma:versionID="e407ac4d5264fd8de06f1dccfaa89a4f">
  <xsd:schema xmlns:xsd="http://www.w3.org/2001/XMLSchema" xmlns:xs="http://www.w3.org/2001/XMLSchema" xmlns:p="http://schemas.microsoft.com/office/2006/metadata/properties" xmlns:ns3="ceb4fdee-5c18-4110-8460-02b18602590a" xmlns:ns4="23f31691-888c-49e1-a8f4-1ed620711a88" targetNamespace="http://schemas.microsoft.com/office/2006/metadata/properties" ma:root="true" ma:fieldsID="d2b5ad69609afde62944041031f8d94e" ns3:_="" ns4:_="">
    <xsd:import namespace="ceb4fdee-5c18-4110-8460-02b18602590a"/>
    <xsd:import namespace="23f31691-888c-49e1-a8f4-1ed620711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4fdee-5c18-4110-8460-02b186025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31691-888c-49e1-a8f4-1ed620711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3A1E19-C62B-4FB0-A5FF-6E4AC7917A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F85D15-05F4-4D0A-BDF1-8813882AD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4fdee-5c18-4110-8460-02b18602590a"/>
    <ds:schemaRef ds:uri="23f31691-888c-49e1-a8f4-1ed620711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5C1B93-D2CA-4BB3-8D43-829E34974D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HB2223 Calc CTCs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Humphries, Melissa</dc:creator>
  <cp:lastModifiedBy>Kim, Yughi</cp:lastModifiedBy>
  <cp:lastPrinted>2019-01-09T17:54:08Z</cp:lastPrinted>
  <dcterms:created xsi:type="dcterms:W3CDTF">2016-08-04T14:44:08Z</dcterms:created>
  <dcterms:modified xsi:type="dcterms:W3CDTF">2021-01-25T17:30:04Z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0x01010051656D20807AB441BE309F0C19B564A1</vt:lpwstr>
  </property>
</Properties>
</file>