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fileSharing userName="Villarreal, Rafael" algorithmName="SHA-512" hashValue="fx2IWoF7ErX7IpLpJXwBvvH7rbAVzOZVVA6wasOt82mt+vkkncJ+kjipqiURSq7VCOOC+ovFEYedCaOdJiIvpQ==" saltValue="y86GFjULhWSE0spo8Reovw==" spinCount="100000"/>
  <workbookPr/>
  <mc:AlternateContent xmlns:mc="http://schemas.openxmlformats.org/markup-compatibility/2006">
    <mc:Choice Requires="x15">
      <x15ac:absPath xmlns:x15ac="http://schemas.microsoft.com/office/spreadsheetml/2010/11/ac" url="https://thecb.sharepoint.com/sites/FinancialAidServicesFAS2/Shared Documents/Migrated H-Drive/Accounting/Allocations/Allocations_2026/3. FY26 Allocation 10-day Data Review Spreadsheets - Institution/"/>
    </mc:Choice>
  </mc:AlternateContent>
  <xr:revisionPtr revIDLastSave="0" documentId="10_ncr:10000_{05C83AA9-7A02-4490-8767-E76AB7CBB5C6}" xr6:coauthVersionLast="47" xr6:coauthVersionMax="47" xr10:uidLastSave="{00000000-0000-0000-0000-000000000000}"/>
  <workbookProtection workbookAlgorithmName="SHA-512" workbookHashValue="DRTQ6nevTdbAQfsiBh9/ZC5xE/OU6rqJszU2A3q77BGteOJBPIeLp8mBV6i39F5SSPnDxYWCMVRXKY09w4FZaQ==" workbookSaltValue="OgnXouPcxNHtxGykfN24Jw==" workbookSpinCount="100000" lockStructure="1"/>
  <bookViews>
    <workbookView xWindow="-120" yWindow="-120" windowWidth="29040" windowHeight="15840" tabRatio="754" activeTab="1" xr2:uid="{00000000-000D-0000-FFFF-FFFF00000000}"/>
  </bookViews>
  <sheets>
    <sheet name="Rule" sheetId="16" r:id="rId1"/>
    <sheet name="Calculations" sheetId="9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Calculations!$A$6:$C$124</definedName>
    <definedName name="DATA">#REF!</definedName>
    <definedName name="DATA_SOURCE">#REF!</definedName>
    <definedName name="DATA2">'[1]Data Source'!$A:$M</definedName>
    <definedName name="FY17Enrollment">'[2]FADS 2018 Data'!$A$3:$F$62</definedName>
    <definedName name="FY22Enrollment" localSheetId="0">#REF!</definedName>
    <definedName name="FY22Enrollment">'[3]FADS 2024 Data'!$A$3:$F$62</definedName>
    <definedName name="Institutions">#REF!</definedName>
    <definedName name="one">'[4]FADS 2020'!$A$3:$F$62</definedName>
    <definedName name="optin">'[5]FY24 Opt-in Opt-Out'!$A$2:$G$48</definedName>
    <definedName name="participation">#REF!</definedName>
    <definedName name="two">'[4]FADS 2021'!$A$3:$F$62</definedName>
    <definedName name="Year_1_TEG_Need">'[5]Yr 1 50 cap inst TEG need'!$A$4:$O$45</definedName>
    <definedName name="Year_2_TEG_Need">'[5]Yr 2 50 cap inst TEG need'!$A$4:$O$45</definedName>
    <definedName name="Year_3_TEG_Need">'[5]Yr 3 50 cap inst TEG need'!$A$4:$O$45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9" l="1"/>
</calcChain>
</file>

<file path=xl/sharedStrings.xml><?xml version="1.0" encoding="utf-8"?>
<sst xmlns="http://schemas.openxmlformats.org/spreadsheetml/2006/main" count="210" uniqueCount="118">
  <si>
    <t>FY 2026 Educational Aide Exemption Data Review</t>
  </si>
  <si>
    <t># of Participating Institutions:</t>
  </si>
  <si>
    <t>FICE</t>
  </si>
  <si>
    <t xml:space="preserve">Institution </t>
  </si>
  <si>
    <t>Opt In/Opt Out</t>
  </si>
  <si>
    <t>Public Universities</t>
  </si>
  <si>
    <t>Angelo State University</t>
  </si>
  <si>
    <t>Opt-In</t>
  </si>
  <si>
    <t>East Texas A&amp;M University 
(formerly Texas A&amp;M University-Commerce)</t>
  </si>
  <si>
    <t>Opt-Out</t>
  </si>
  <si>
    <t>Lamar University</t>
  </si>
  <si>
    <t>Midwestern State University</t>
  </si>
  <si>
    <t>Prairie View A&amp;M University</t>
  </si>
  <si>
    <t>Sam Houston State University</t>
  </si>
  <si>
    <t>Stephen F. Austin State University</t>
  </si>
  <si>
    <t>Sul Ross State University</t>
  </si>
  <si>
    <t>Tarleton State University</t>
  </si>
  <si>
    <t>Texas A&amp;M International University</t>
  </si>
  <si>
    <t>Texas A&amp;M University</t>
  </si>
  <si>
    <t>Texas A&amp;M University at Galveston</t>
  </si>
  <si>
    <t xml:space="preserve">Texas A&amp;M University-Central Texas </t>
  </si>
  <si>
    <t>Texas A&amp;M University-Corpus Christi</t>
  </si>
  <si>
    <t>Texas A&amp;M University-Kingsville</t>
  </si>
  <si>
    <t xml:space="preserve">Texas A&amp;M University-San Antonio </t>
  </si>
  <si>
    <t xml:space="preserve">Texas A&amp;M University-Texarkana </t>
  </si>
  <si>
    <t>Texas Southern University</t>
  </si>
  <si>
    <t>Texas State University</t>
  </si>
  <si>
    <t>Texas Tech University</t>
  </si>
  <si>
    <t>Texas Woman's University</t>
  </si>
  <si>
    <t>The University of Texas at Arlington</t>
  </si>
  <si>
    <t>The University of Texas at Austin</t>
  </si>
  <si>
    <t>The University of Texas at Dallas</t>
  </si>
  <si>
    <t>The University of Texas at El Paso</t>
  </si>
  <si>
    <t>The University of Texas at San Antonio</t>
  </si>
  <si>
    <t>The University of Texas at Tyler</t>
  </si>
  <si>
    <t>The University of Texas Permian Basin</t>
  </si>
  <si>
    <t>The University of Texas Rio Grande Valley</t>
  </si>
  <si>
    <t>University of Houston</t>
  </si>
  <si>
    <t>University of Houston-Clear Lake</t>
  </si>
  <si>
    <t>University of Houston-Downtown</t>
  </si>
  <si>
    <t>University of Houston-Victoria</t>
  </si>
  <si>
    <t>University of North Texas</t>
  </si>
  <si>
    <t xml:space="preserve">University of North Texas at Dallas </t>
  </si>
  <si>
    <t>West Texas A&amp;M University</t>
  </si>
  <si>
    <t>Public Health-Related Universities</t>
  </si>
  <si>
    <t>Texas A&amp;M University Health Science Center</t>
  </si>
  <si>
    <t>Texas Tech University Health Sciences Center</t>
  </si>
  <si>
    <t>Texas Tech University Health Sciences Center El Paso</t>
  </si>
  <si>
    <t xml:space="preserve">The University of Texas Health Science Center at Houston </t>
  </si>
  <si>
    <t>The University of Texas Health Science Center at San Antonio</t>
  </si>
  <si>
    <t>The University of Texas Health Science Center at Tyler</t>
  </si>
  <si>
    <t xml:space="preserve">The University of Texas M.D. Anderson Cancer Center </t>
  </si>
  <si>
    <t>The University of Texas Medical Branch at Galveston</t>
  </si>
  <si>
    <t>The University of Texas Southwestern Medical Center</t>
  </si>
  <si>
    <t>University of North Texas Health Science Center</t>
  </si>
  <si>
    <t>Public Community Colleges</t>
  </si>
  <si>
    <t>Alamo District-Northeast Lakeview College</t>
  </si>
  <si>
    <t>Alamo District-Northwest Vista College</t>
  </si>
  <si>
    <t>Alamo District-Palo Alto College</t>
  </si>
  <si>
    <t>Alamo District-San Antonio College</t>
  </si>
  <si>
    <t>Alamo District-St. Philip's College</t>
  </si>
  <si>
    <t>Alvin Community College</t>
  </si>
  <si>
    <t xml:space="preserve">Amarillo College  </t>
  </si>
  <si>
    <t>Angelina College</t>
  </si>
  <si>
    <t>Austin Community College</t>
  </si>
  <si>
    <t xml:space="preserve">Blinn College </t>
  </si>
  <si>
    <t>Brazosport College</t>
  </si>
  <si>
    <t>Central Texas College</t>
  </si>
  <si>
    <t xml:space="preserve">Cisco College </t>
  </si>
  <si>
    <t>Clarendon College</t>
  </si>
  <si>
    <t>Coastal Bend College</t>
  </si>
  <si>
    <t xml:space="preserve">College of the Mainland </t>
  </si>
  <si>
    <t>Collin County Community College District</t>
  </si>
  <si>
    <t>Dallas College</t>
  </si>
  <si>
    <t>Del Mar College</t>
  </si>
  <si>
    <t>El Paso Community College District</t>
  </si>
  <si>
    <t xml:space="preserve">Frank Phillips College </t>
  </si>
  <si>
    <t>Galveston College</t>
  </si>
  <si>
    <t>Grayson College</t>
  </si>
  <si>
    <t>Hill College</t>
  </si>
  <si>
    <t>Houston Community College</t>
  </si>
  <si>
    <t>Howard College District</t>
  </si>
  <si>
    <t>Kilgore College</t>
  </si>
  <si>
    <t>Laredo College</t>
  </si>
  <si>
    <t>Lee College</t>
  </si>
  <si>
    <t xml:space="preserve">Lone Star College System </t>
  </si>
  <si>
    <t>McLennan Community College</t>
  </si>
  <si>
    <t>Midland College</t>
  </si>
  <si>
    <t>Navarro College</t>
  </si>
  <si>
    <t>North Central Texas College</t>
  </si>
  <si>
    <t>Northeast Texas Community College</t>
  </si>
  <si>
    <t xml:space="preserve">Odessa College </t>
  </si>
  <si>
    <t>Panola College</t>
  </si>
  <si>
    <t>Paris Junior College</t>
  </si>
  <si>
    <t xml:space="preserve">Ranger College </t>
  </si>
  <si>
    <t>San Jacinto College District</t>
  </si>
  <si>
    <t xml:space="preserve">South Plains College </t>
  </si>
  <si>
    <t>South Texas College</t>
  </si>
  <si>
    <t>Southwest Texas Junior College</t>
  </si>
  <si>
    <t>Tarrant County College District</t>
  </si>
  <si>
    <t>Temple College</t>
  </si>
  <si>
    <t>Texarkana College</t>
  </si>
  <si>
    <t>Texas Southmost College</t>
  </si>
  <si>
    <t>Trinity Valley Community College</t>
  </si>
  <si>
    <t>Tyler Junior College</t>
  </si>
  <si>
    <t>Vernon College</t>
  </si>
  <si>
    <t>Victoria College</t>
  </si>
  <si>
    <t>Weatherford College</t>
  </si>
  <si>
    <t xml:space="preserve">Western Texas College </t>
  </si>
  <si>
    <t>Wharton County Junior College</t>
  </si>
  <si>
    <t>Public State Colleges</t>
  </si>
  <si>
    <t>Lamar Institute of Technology</t>
  </si>
  <si>
    <t>Lamar State College Orange</t>
  </si>
  <si>
    <t>Lamar State College Port Arthur</t>
  </si>
  <si>
    <t>Public Technical Colleges</t>
  </si>
  <si>
    <t>Texas State Technical College</t>
  </si>
  <si>
    <t>Totals</t>
  </si>
  <si>
    <t>Note: A zero in the Opt-In/Opt-Out column indicates no intent to participate response was submitted.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</si>
</sst>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00000"/>
    <numFmt numFmtId="166" formatCode="_(&quot;$&quot;* #,##0_);_(&quot;$&quot;* \(#,##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name val="Overpass"/>
    </font>
    <font>
      <sz val="10"/>
      <color theme="1"/>
      <name val="Overpass"/>
    </font>
    <font>
      <sz val="10"/>
      <name val="Overpass"/>
    </font>
    <font>
      <b/>
      <sz val="10"/>
      <color theme="1"/>
      <name val="Overpass"/>
    </font>
    <font>
      <sz val="10"/>
      <color rgb="FF000000"/>
      <name val="Overpass"/>
    </font>
    <font>
      <sz val="10"/>
      <color rgb="FF002060"/>
      <name val="Overpass"/>
    </font>
    <font>
      <i/>
      <sz val="10"/>
      <name val="Overpass"/>
    </font>
    <font>
      <b/>
      <sz val="10"/>
      <color theme="0"/>
      <name val="Overpass"/>
    </font>
    <font>
      <sz val="10"/>
      <color theme="0"/>
      <name val="Overpass"/>
    </font>
    <font>
      <b/>
      <sz val="12"/>
      <name val="Overpass"/>
    </font>
  </fonts>
  <fills count="4">
    <fill>
      <patternFill patternType="none"/>
    </fill>
    <fill>
      <patternFill patternType="gray125"/>
    </fill>
    <fill>
      <patternFill patternType="solid">
        <fgColor rgb="FF007DA4"/>
        <bgColor indexed="64"/>
      </patternFill>
    </fill>
    <fill>
      <patternFill patternType="solid">
        <fgColor rgb="FF696B6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</cellStyleXfs>
  <cellXfs count="54">
    <xf numFmtId="0" fontId="0" fillId="0" borderId="0" xfId="0"/>
    <xf numFmtId="164" fontId="5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44" fontId="6" fillId="0" borderId="0" xfId="0" applyNumberFormat="1" applyFont="1" applyProtection="1">
      <protection locked="0"/>
    </xf>
    <xf numFmtId="0" fontId="7" fillId="0" borderId="0" xfId="0" applyFont="1" applyProtection="1">
      <protection locked="0"/>
    </xf>
    <xf numFmtId="166" fontId="5" fillId="0" borderId="0" xfId="2" applyNumberFormat="1" applyFont="1" applyFill="1" applyBorder="1" applyAlignment="1" applyProtection="1">
      <alignment horizontal="center" wrapText="1"/>
    </xf>
    <xf numFmtId="0" fontId="6" fillId="0" borderId="0" xfId="0" applyFont="1" applyProtection="1"/>
    <xf numFmtId="0" fontId="6" fillId="0" borderId="0" xfId="0" applyFont="1" applyAlignment="1" applyProtection="1">
      <alignment horizontal="center"/>
    </xf>
    <xf numFmtId="3" fontId="14" fillId="0" borderId="0" xfId="0" applyNumberFormat="1" applyFont="1" applyAlignment="1" applyProtection="1">
      <alignment vertical="center"/>
    </xf>
    <xf numFmtId="3" fontId="5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horizontal="right" wrapText="1"/>
    </xf>
    <xf numFmtId="3" fontId="5" fillId="0" borderId="0" xfId="0" applyNumberFormat="1" applyFont="1" applyAlignment="1" applyProtection="1">
      <alignment horizontal="right"/>
    </xf>
    <xf numFmtId="3" fontId="5" fillId="0" borderId="0" xfId="0" applyNumberFormat="1" applyFont="1" applyAlignment="1" applyProtection="1">
      <alignment horizontal="right" wrapText="1"/>
    </xf>
    <xf numFmtId="49" fontId="12" fillId="2" borderId="1" xfId="1" applyNumberFormat="1" applyFont="1" applyFill="1" applyBorder="1" applyAlignment="1" applyProtection="1">
      <alignment horizontal="center" wrapText="1"/>
    </xf>
    <xf numFmtId="0" fontId="12" fillId="2" borderId="1" xfId="0" applyFont="1" applyFill="1" applyBorder="1" applyAlignment="1" applyProtection="1">
      <alignment horizontal="center"/>
    </xf>
    <xf numFmtId="49" fontId="12" fillId="3" borderId="4" xfId="0" applyNumberFormat="1" applyFont="1" applyFill="1" applyBorder="1" applyAlignment="1" applyProtection="1">
      <alignment horizontal="left" vertical="center"/>
    </xf>
    <xf numFmtId="0" fontId="12" fillId="3" borderId="5" xfId="0" applyFont="1" applyFill="1" applyBorder="1" applyAlignment="1" applyProtection="1">
      <alignment wrapText="1"/>
    </xf>
    <xf numFmtId="0" fontId="13" fillId="3" borderId="5" xfId="0" applyFont="1" applyFill="1" applyBorder="1" applyAlignment="1" applyProtection="1">
      <alignment horizontal="center"/>
    </xf>
    <xf numFmtId="165" fontId="7" fillId="0" borderId="6" xfId="0" applyNumberFormat="1" applyFont="1" applyBorder="1" applyAlignment="1" applyProtection="1">
      <alignment horizontal="left" vertical="center"/>
    </xf>
    <xf numFmtId="0" fontId="7" fillId="0" borderId="6" xfId="0" applyFont="1" applyBorder="1" applyAlignment="1" applyProtection="1">
      <alignment horizontal="left" wrapText="1"/>
    </xf>
    <xf numFmtId="0" fontId="6" fillId="0" borderId="6" xfId="0" applyFont="1" applyBorder="1" applyAlignment="1" applyProtection="1">
      <alignment horizontal="center"/>
    </xf>
    <xf numFmtId="165" fontId="7" fillId="0" borderId="7" xfId="0" applyNumberFormat="1" applyFont="1" applyBorder="1" applyAlignment="1" applyProtection="1">
      <alignment horizontal="left" vertical="top"/>
    </xf>
    <xf numFmtId="0" fontId="7" fillId="0" borderId="7" xfId="0" applyFont="1" applyBorder="1" applyAlignment="1" applyProtection="1">
      <alignment horizontal="left" vertical="top" wrapText="1"/>
    </xf>
    <xf numFmtId="0" fontId="6" fillId="0" borderId="7" xfId="0" applyFont="1" applyBorder="1" applyAlignment="1" applyProtection="1">
      <alignment horizontal="center" vertical="top"/>
    </xf>
    <xf numFmtId="165" fontId="7" fillId="0" borderId="7" xfId="0" applyNumberFormat="1" applyFont="1" applyBorder="1" applyAlignment="1" applyProtection="1">
      <alignment horizontal="left" vertical="center"/>
    </xf>
    <xf numFmtId="0" fontId="7" fillId="0" borderId="7" xfId="0" applyFont="1" applyBorder="1" applyAlignment="1" applyProtection="1">
      <alignment horizontal="left" wrapText="1"/>
    </xf>
    <xf numFmtId="0" fontId="6" fillId="0" borderId="7" xfId="0" applyFont="1" applyBorder="1" applyAlignment="1" applyProtection="1">
      <alignment horizontal="center"/>
    </xf>
    <xf numFmtId="165" fontId="7" fillId="0" borderId="7" xfId="0" applyNumberFormat="1" applyFont="1" applyBorder="1" applyAlignment="1" applyProtection="1">
      <alignment horizontal="left"/>
    </xf>
    <xf numFmtId="0" fontId="7" fillId="0" borderId="7" xfId="0" applyFont="1" applyBorder="1" applyAlignment="1" applyProtection="1">
      <alignment horizontal="left"/>
    </xf>
    <xf numFmtId="165" fontId="7" fillId="0" borderId="8" xfId="0" applyNumberFormat="1" applyFont="1" applyBorder="1" applyAlignment="1" applyProtection="1">
      <alignment horizontal="left" vertical="center"/>
    </xf>
    <xf numFmtId="0" fontId="7" fillId="0" borderId="8" xfId="0" applyFont="1" applyBorder="1" applyAlignment="1" applyProtection="1">
      <alignment horizontal="left" wrapText="1"/>
    </xf>
    <xf numFmtId="0" fontId="6" fillId="0" borderId="8" xfId="0" applyFont="1" applyBorder="1" applyAlignment="1" applyProtection="1">
      <alignment horizontal="center"/>
    </xf>
    <xf numFmtId="49" fontId="12" fillId="3" borderId="7" xfId="0" applyNumberFormat="1" applyFont="1" applyFill="1" applyBorder="1" applyAlignment="1" applyProtection="1">
      <alignment horizontal="left" vertical="center"/>
    </xf>
    <xf numFmtId="0" fontId="12" fillId="3" borderId="7" xfId="0" applyFont="1" applyFill="1" applyBorder="1" applyAlignment="1" applyProtection="1">
      <alignment wrapText="1"/>
    </xf>
    <xf numFmtId="165" fontId="6" fillId="0" borderId="7" xfId="0" applyNumberFormat="1" applyFont="1" applyBorder="1" applyAlignment="1" applyProtection="1">
      <alignment horizontal="left"/>
    </xf>
    <xf numFmtId="0" fontId="7" fillId="0" borderId="7" xfId="0" applyFont="1" applyBorder="1" applyAlignment="1" applyProtection="1">
      <alignment wrapText="1"/>
    </xf>
    <xf numFmtId="0" fontId="6" fillId="0" borderId="8" xfId="0" applyFont="1" applyBorder="1" applyProtection="1"/>
    <xf numFmtId="0" fontId="6" fillId="0" borderId="7" xfId="0" applyFont="1" applyBorder="1" applyProtection="1"/>
    <xf numFmtId="0" fontId="7" fillId="0" borderId="7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left" wrapText="1"/>
    </xf>
    <xf numFmtId="165" fontId="7" fillId="0" borderId="2" xfId="0" applyNumberFormat="1" applyFont="1" applyBorder="1" applyAlignment="1" applyProtection="1">
      <alignment horizontal="left" vertical="center"/>
    </xf>
    <xf numFmtId="0" fontId="7" fillId="0" borderId="3" xfId="0" applyFont="1" applyBorder="1" applyAlignment="1" applyProtection="1">
      <alignment horizontal="left" wrapText="1"/>
    </xf>
    <xf numFmtId="0" fontId="6" fillId="0" borderId="3" xfId="0" applyFont="1" applyBorder="1" applyAlignment="1" applyProtection="1">
      <alignment horizontal="center"/>
    </xf>
    <xf numFmtId="165" fontId="8" fillId="0" borderId="9" xfId="0" applyNumberFormat="1" applyFont="1" applyBorder="1" applyAlignment="1" applyProtection="1">
      <alignment horizontal="left"/>
    </xf>
    <xf numFmtId="0" fontId="5" fillId="0" borderId="9" xfId="0" applyFont="1" applyBorder="1" applyAlignment="1" applyProtection="1">
      <alignment horizontal="right" wrapText="1"/>
    </xf>
    <xf numFmtId="0" fontId="6" fillId="0" borderId="9" xfId="0" applyFont="1" applyBorder="1" applyAlignment="1" applyProtection="1">
      <alignment horizontal="center"/>
    </xf>
    <xf numFmtId="49" fontId="11" fillId="0" borderId="0" xfId="0" applyNumberFormat="1" applyFont="1" applyAlignment="1" applyProtection="1">
      <alignment horizontal="left" vertical="center"/>
    </xf>
    <xf numFmtId="0" fontId="5" fillId="0" borderId="0" xfId="0" applyFont="1" applyAlignment="1" applyProtection="1">
      <alignment horizontal="right" wrapText="1"/>
    </xf>
    <xf numFmtId="49" fontId="5" fillId="0" borderId="0" xfId="0" applyNumberFormat="1" applyFont="1" applyAlignment="1" applyProtection="1">
      <alignment horizontal="left" vertical="center"/>
    </xf>
    <xf numFmtId="49" fontId="9" fillId="0" borderId="0" xfId="0" applyNumberFormat="1" applyFont="1" applyAlignment="1" applyProtection="1">
      <alignment horizontal="left" vertical="center" wrapText="1"/>
    </xf>
    <xf numFmtId="49" fontId="9" fillId="0" borderId="0" xfId="0" applyNumberFormat="1" applyFont="1" applyAlignment="1" applyProtection="1">
      <alignment horizontal="left" vertical="center"/>
    </xf>
    <xf numFmtId="0" fontId="7" fillId="0" borderId="0" xfId="0" applyFont="1" applyAlignment="1" applyProtection="1">
      <alignment horizontal="left" vertical="center" wrapText="1"/>
    </xf>
    <xf numFmtId="49" fontId="10" fillId="0" borderId="0" xfId="0" applyNumberFormat="1" applyFont="1" applyAlignment="1" applyProtection="1">
      <alignment horizontal="left" vertical="center"/>
    </xf>
    <xf numFmtId="49" fontId="7" fillId="0" borderId="0" xfId="0" applyNumberFormat="1" applyFont="1" applyAlignment="1" applyProtection="1">
      <alignment horizontal="left" vertical="center"/>
    </xf>
  </cellXfs>
  <cellStyles count="6">
    <cellStyle name="Comma" xfId="1" builtinId="3"/>
    <cellStyle name="Comma 10" xfId="2" xr:uid="{00000000-0005-0000-0000-000001000000}"/>
    <cellStyle name="Normal" xfId="0" builtinId="0"/>
    <cellStyle name="Normal 10" xfId="3" xr:uid="{00000000-0005-0000-0000-000004000000}"/>
    <cellStyle name="Normal 10 2" xfId="4" xr:uid="{9682A908-690B-4C47-A70C-1DD05CC46621}"/>
    <cellStyle name="Normal 2" xfId="5" xr:uid="{C02025D6-24EF-4978-9FB2-8F9111443586}"/>
  </cellStyles>
  <dxfs count="0"/>
  <tableStyles count="0" defaultTableStyle="TableStyleMedium2" defaultPivotStyle="PivotStyleLight16"/>
  <colors>
    <mruColors>
      <color rgb="FF696B68"/>
      <color rgb="FFBFBFBF"/>
      <color rgb="FF87D1E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372572</xdr:colOff>
      <xdr:row>14</xdr:row>
      <xdr:rowOff>114000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49A323-E0C9-4F09-94CE-7FE0510CA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381000"/>
          <a:ext cx="6468572" cy="240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29</xdr:col>
      <xdr:colOff>485486</xdr:colOff>
      <xdr:row>29</xdr:row>
      <xdr:rowOff>182548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D5DF194-7232-4057-B16F-21D16D2A9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3048000"/>
          <a:ext cx="17554286" cy="265904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hecb-my.sharepoint.com/BF/SFA/FAS/Reporting%20and%20Tracking/OPT%20IN%20-%20OPT%20OUT%20Survey%20Tracking/FY2020/FY%202020%20TEXAS%20STATE%20FINANCIAL%20AID%20OPT-IN%20%20OPT-OUT%20FORM_DATA_Tracker_3_4_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hecb-my.sharepoint.com/BF/SFA/FAS/Accounting/Allocations/Allocations_2021/FY21%20Preliminary%20Allocation%20Spreadsheets/TEOG_Allocation-Calculations_Prelim_2021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thecb.sharepoint.com/sites/FinancialAidServicesFAS2/Shared%20Documents/Migrated%20H-Drive/Accounting/Allocations/Allocations_2026/2.%20FY26%2010-day%20Data%20Review%20Spreadsheets/Texas%20Educational%20Opportunity%20Grant%20(TEOG)%20FY%202026%20Prelim%20Allocation%20Calcs%20-%20Internal.xlsx" TargetMode="External"/><Relationship Id="rId2" Type="http://schemas.microsoft.com/office/2019/04/relationships/externalLinkLongPath" Target="https://thecb-my.sharepoint.com/sites/FinancialAidServicesFAS2/Shared%20Documents/Migrated%20H-Drive/Accounting/Allocations/Allocations_2026/2.%20FY26%20Data%20Review%20Preliminary%20Spreadsheets/Texas%20Educational%20Opportunity%20Grant%20(TEOG)%20FY%202026%20Prelim%20Allocation%20Calcs%20-%20Internal.xlsx?8F83F8F2" TargetMode="External"/><Relationship Id="rId1" Type="http://schemas.openxmlformats.org/officeDocument/2006/relationships/externalLinkPath" Target="file:///\\8F83F8F2\Texas%20Educational%20Opportunity%20Grant%20(TEOG)%20FY%202026%20Prelim%20Allocation%20Calcs%20-%20Internal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H:\BF\SFA\FAS\Accounting\Allocations\Allocations_2025\2.%20FY25%20Preliminary%20Allocation%20Spreadsheets\Texas%20Educational%20Opportunity%20Grant%20(TEOG)%20FY%202025%20Preliminary%20Allocation%20Calculations%20-%20Internal.xlsx" TargetMode="External"/><Relationship Id="rId2" Type="http://schemas.microsoft.com/office/2019/04/relationships/externalLinkLongPath" Target="https://thecb-my.sharepoint.com/BF/SFA/FAS/Accounting/Allocations/Allocations_2025/2.%20FY25%20Preliminary%20Allocation%20Spreadsheets/Texas%20Educational%20Opportunity%20Grant%20(TEOG)%20FY%202025%20Preliminary%20Allocation%20Calculations%20-%20Internal.xlsx?D8FF5129" TargetMode="External"/><Relationship Id="rId1" Type="http://schemas.openxmlformats.org/officeDocument/2006/relationships/externalLinkPath" Target="file:///\\D8FF5129\Texas%20Educational%20Opportunity%20Grant%20(TEOG)%20FY%202025%20Preliminary%20Allocation%20Calculations%20-%20Internal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thecb-my.sharepoint.com/sites/FinancialAidServicesFAS2/Shared%20Documents/Migrated%20H-Drive/Accounting/Allocations/Allocations_2025/2.%20FY25%20Preliminary%20Allocation%20Spreadsheets/TEG_Allocation-Calculations_Prelim_2024.xlsx?384B11FB" TargetMode="External"/><Relationship Id="rId1" Type="http://schemas.openxmlformats.org/officeDocument/2006/relationships/externalLinkPath" Target="file:///\\384B11FB\TEG_Allocation-Calculations_Prel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 Source"/>
      <sheetName val="Program.Tracker"/>
      <sheetName val="Inst.Tracker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 Activity"/>
      <sheetName val="Rule"/>
      <sheetName val="FY2020-2021 Biennium Approp"/>
      <sheetName val="Community Colleges Calc"/>
      <sheetName val="TSTC Lamar State Calc"/>
      <sheetName val="Maximum Awards"/>
      <sheetName val="FADS 2018 Data"/>
      <sheetName val="FADS 2017 Data"/>
      <sheetName val="FADS 2016 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Notes"/>
      <sheetName val="QA Activity"/>
      <sheetName val="Rule"/>
      <sheetName val="FY26-27 Appropriation"/>
      <sheetName val="Community Colleges Calc"/>
      <sheetName val="TSTC Lamar State Calc"/>
      <sheetName val="FADS 2024 Data"/>
      <sheetName val="Maximum Awards"/>
      <sheetName val="SAS query"/>
      <sheetName val="Alloc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Notes"/>
      <sheetName val="QA Activity"/>
      <sheetName val="Rule"/>
      <sheetName val="FY2024-2025 Biennium Approp"/>
      <sheetName val="Community College Calc"/>
      <sheetName val="TSTC Lamar State Calc"/>
      <sheetName val="FADS 2020"/>
      <sheetName val="FADS 2021"/>
      <sheetName val="FADS 2022"/>
      <sheetName val="Maximum Awards"/>
      <sheetName val="SAS query"/>
      <sheetName val="FY24-25 Appropri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tes"/>
      <sheetName val="QA Activity"/>
      <sheetName val="Rule"/>
      <sheetName val="FY24-25 Appropriation"/>
      <sheetName val="FY20-21 Bienium Approp"/>
      <sheetName val="Alloc Calculation"/>
      <sheetName val="Yr 1 50 cap inst TEG need"/>
      <sheetName val="Yr 2 50 cap inst TEG need"/>
      <sheetName val="Yr 3 50 cap inst TEG need"/>
      <sheetName val="FY24 Opt-in Opt-Out"/>
      <sheetName val="SAS Query "/>
      <sheetName val="QA Verific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A77D-4BD9-4F21-9C1D-756DEDC9ECD8}">
  <dimension ref="A1"/>
  <sheetViews>
    <sheetView workbookViewId="0">
      <selection activeCell="Q7" sqref="Q7"/>
    </sheetView>
  </sheetViews>
  <sheetFormatPr defaultRowHeight="15" x14ac:dyDescent="0.25"/>
  <sheetData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30"/>
  <sheetViews>
    <sheetView tabSelected="1" zoomScaleNormal="100" workbookViewId="0">
      <pane ySplit="5" topLeftCell="A6" activePane="bottomLeft" state="frozen"/>
      <selection pane="bottomLeft" activeCell="A8" sqref="A8"/>
    </sheetView>
  </sheetViews>
  <sheetFormatPr defaultColWidth="9.28515625" defaultRowHeight="12.75" customHeight="1" x14ac:dyDescent="0.4"/>
  <cols>
    <col min="1" max="1" width="11.42578125" style="53" customWidth="1"/>
    <col min="2" max="2" width="58.28515625" style="39" bestFit="1" customWidth="1"/>
    <col min="3" max="3" width="17.7109375" style="7" bestFit="1" customWidth="1"/>
    <col min="4" max="4" width="8.7109375" style="2" customWidth="1"/>
    <col min="5" max="16384" width="9.28515625" style="2"/>
  </cols>
  <sheetData>
    <row r="1" spans="1:8" ht="17.25" x14ac:dyDescent="0.4">
      <c r="A1" s="6"/>
      <c r="B1" s="6"/>
    </row>
    <row r="2" spans="1:8" ht="21.75" x14ac:dyDescent="0.4">
      <c r="A2" s="8" t="s">
        <v>0</v>
      </c>
      <c r="B2" s="9"/>
      <c r="C2" s="9"/>
    </row>
    <row r="3" spans="1:8" ht="17.25" x14ac:dyDescent="0.4">
      <c r="A3" s="10" t="s">
        <v>1</v>
      </c>
      <c r="B3" s="10"/>
      <c r="C3" s="11">
        <f>COUNTIF(C7:C122,"Opt-In")</f>
        <v>47</v>
      </c>
      <c r="D3" s="3"/>
      <c r="E3" s="1"/>
      <c r="F3" s="1"/>
      <c r="G3" s="1"/>
      <c r="H3" s="1"/>
    </row>
    <row r="4" spans="1:8" ht="17.25" x14ac:dyDescent="0.4">
      <c r="A4" s="12"/>
      <c r="B4" s="12"/>
      <c r="C4" s="5"/>
      <c r="D4" s="3"/>
      <c r="E4" s="1"/>
      <c r="F4" s="1"/>
      <c r="G4" s="1"/>
      <c r="H4" s="1"/>
    </row>
    <row r="5" spans="1:8" ht="48" customHeight="1" x14ac:dyDescent="0.4">
      <c r="A5" s="13" t="s">
        <v>2</v>
      </c>
      <c r="B5" s="14" t="s">
        <v>3</v>
      </c>
      <c r="C5" s="14" t="s">
        <v>4</v>
      </c>
    </row>
    <row r="6" spans="1:8" ht="17.25" x14ac:dyDescent="0.4">
      <c r="A6" s="15" t="s">
        <v>5</v>
      </c>
      <c r="B6" s="16"/>
      <c r="C6" s="17"/>
    </row>
    <row r="7" spans="1:8" ht="17.25" x14ac:dyDescent="0.4">
      <c r="A7" s="18">
        <v>3541</v>
      </c>
      <c r="B7" s="19" t="s">
        <v>6</v>
      </c>
      <c r="C7" s="20" t="s">
        <v>7</v>
      </c>
    </row>
    <row r="8" spans="1:8" ht="34.5" x14ac:dyDescent="0.4">
      <c r="A8" s="21">
        <v>3565</v>
      </c>
      <c r="B8" s="22" t="s">
        <v>8</v>
      </c>
      <c r="C8" s="23" t="s">
        <v>9</v>
      </c>
    </row>
    <row r="9" spans="1:8" ht="17.25" x14ac:dyDescent="0.4">
      <c r="A9" s="24">
        <v>3581</v>
      </c>
      <c r="B9" s="25" t="s">
        <v>10</v>
      </c>
      <c r="C9" s="26" t="s">
        <v>7</v>
      </c>
    </row>
    <row r="10" spans="1:8" ht="17.25" x14ac:dyDescent="0.4">
      <c r="A10" s="24">
        <v>3592</v>
      </c>
      <c r="B10" s="25" t="s">
        <v>11</v>
      </c>
      <c r="C10" s="26" t="s">
        <v>9</v>
      </c>
    </row>
    <row r="11" spans="1:8" ht="17.25" x14ac:dyDescent="0.4">
      <c r="A11" s="24">
        <v>3630</v>
      </c>
      <c r="B11" s="25" t="s">
        <v>12</v>
      </c>
      <c r="C11" s="26" t="s">
        <v>9</v>
      </c>
    </row>
    <row r="12" spans="1:8" ht="17.25" x14ac:dyDescent="0.4">
      <c r="A12" s="24">
        <v>3606</v>
      </c>
      <c r="B12" s="25" t="s">
        <v>13</v>
      </c>
      <c r="C12" s="26" t="s">
        <v>7</v>
      </c>
    </row>
    <row r="13" spans="1:8" ht="17.25" x14ac:dyDescent="0.4">
      <c r="A13" s="24">
        <v>3624</v>
      </c>
      <c r="B13" s="25" t="s">
        <v>14</v>
      </c>
      <c r="C13" s="26" t="s">
        <v>9</v>
      </c>
    </row>
    <row r="14" spans="1:8" ht="17.25" x14ac:dyDescent="0.4">
      <c r="A14" s="24">
        <v>3625</v>
      </c>
      <c r="B14" s="25" t="s">
        <v>15</v>
      </c>
      <c r="C14" s="26" t="s">
        <v>7</v>
      </c>
    </row>
    <row r="15" spans="1:8" ht="17.25" x14ac:dyDescent="0.4">
      <c r="A15" s="24">
        <v>3631</v>
      </c>
      <c r="B15" s="25" t="s">
        <v>16</v>
      </c>
      <c r="C15" s="26" t="s">
        <v>7</v>
      </c>
    </row>
    <row r="16" spans="1:8" ht="17.25" x14ac:dyDescent="0.4">
      <c r="A16" s="24">
        <v>9651</v>
      </c>
      <c r="B16" s="25" t="s">
        <v>17</v>
      </c>
      <c r="C16" s="26" t="s">
        <v>7</v>
      </c>
    </row>
    <row r="17" spans="1:3" ht="17.25" x14ac:dyDescent="0.4">
      <c r="A17" s="24">
        <v>3632</v>
      </c>
      <c r="B17" s="25" t="s">
        <v>18</v>
      </c>
      <c r="C17" s="26" t="s">
        <v>7</v>
      </c>
    </row>
    <row r="18" spans="1:3" ht="17.25" x14ac:dyDescent="0.4">
      <c r="A18" s="24">
        <v>10298</v>
      </c>
      <c r="B18" s="25" t="s">
        <v>19</v>
      </c>
      <c r="C18" s="26" t="s">
        <v>9</v>
      </c>
    </row>
    <row r="19" spans="1:3" ht="17.25" x14ac:dyDescent="0.4">
      <c r="A19" s="24">
        <v>42295</v>
      </c>
      <c r="B19" s="25" t="s">
        <v>20</v>
      </c>
      <c r="C19" s="26" t="s">
        <v>7</v>
      </c>
    </row>
    <row r="20" spans="1:3" ht="17.25" x14ac:dyDescent="0.4">
      <c r="A20" s="24">
        <v>11161</v>
      </c>
      <c r="B20" s="25" t="s">
        <v>21</v>
      </c>
      <c r="C20" s="26" t="s">
        <v>7</v>
      </c>
    </row>
    <row r="21" spans="1:3" ht="17.25" x14ac:dyDescent="0.4">
      <c r="A21" s="24">
        <v>3639</v>
      </c>
      <c r="B21" s="25" t="s">
        <v>22</v>
      </c>
      <c r="C21" s="26" t="s">
        <v>7</v>
      </c>
    </row>
    <row r="22" spans="1:3" ht="17.25" x14ac:dyDescent="0.4">
      <c r="A22" s="24">
        <v>42485</v>
      </c>
      <c r="B22" s="25" t="s">
        <v>23</v>
      </c>
      <c r="C22" s="26" t="s">
        <v>9</v>
      </c>
    </row>
    <row r="23" spans="1:3" ht="17.25" x14ac:dyDescent="0.4">
      <c r="A23" s="27">
        <v>29269</v>
      </c>
      <c r="B23" s="28" t="s">
        <v>24</v>
      </c>
      <c r="C23" s="26" t="s">
        <v>7</v>
      </c>
    </row>
    <row r="24" spans="1:3" ht="17.25" x14ac:dyDescent="0.4">
      <c r="A24" s="24">
        <v>3642</v>
      </c>
      <c r="B24" s="25" t="s">
        <v>25</v>
      </c>
      <c r="C24" s="26" t="s">
        <v>7</v>
      </c>
    </row>
    <row r="25" spans="1:3" ht="17.25" x14ac:dyDescent="0.4">
      <c r="A25" s="24">
        <v>3615</v>
      </c>
      <c r="B25" s="25" t="s">
        <v>26</v>
      </c>
      <c r="C25" s="26" t="s">
        <v>9</v>
      </c>
    </row>
    <row r="26" spans="1:3" ht="17.25" x14ac:dyDescent="0.4">
      <c r="A26" s="24">
        <v>3644</v>
      </c>
      <c r="B26" s="25" t="s">
        <v>27</v>
      </c>
      <c r="C26" s="26" t="s">
        <v>9</v>
      </c>
    </row>
    <row r="27" spans="1:3" ht="17.25" x14ac:dyDescent="0.4">
      <c r="A27" s="24">
        <v>3646</v>
      </c>
      <c r="B27" s="25" t="s">
        <v>28</v>
      </c>
      <c r="C27" s="26" t="s">
        <v>7</v>
      </c>
    </row>
    <row r="28" spans="1:3" ht="17.25" x14ac:dyDescent="0.4">
      <c r="A28" s="24">
        <v>3656</v>
      </c>
      <c r="B28" s="25" t="s">
        <v>29</v>
      </c>
      <c r="C28" s="26" t="s">
        <v>7</v>
      </c>
    </row>
    <row r="29" spans="1:3" ht="17.25" x14ac:dyDescent="0.4">
      <c r="A29" s="24">
        <v>3658</v>
      </c>
      <c r="B29" s="25" t="s">
        <v>30</v>
      </c>
      <c r="C29" s="26" t="s">
        <v>9</v>
      </c>
    </row>
    <row r="30" spans="1:3" ht="17.25" x14ac:dyDescent="0.4">
      <c r="A30" s="24">
        <v>9741</v>
      </c>
      <c r="B30" s="25" t="s">
        <v>31</v>
      </c>
      <c r="C30" s="26" t="s">
        <v>7</v>
      </c>
    </row>
    <row r="31" spans="1:3" ht="17.25" x14ac:dyDescent="0.4">
      <c r="A31" s="24">
        <v>3661</v>
      </c>
      <c r="B31" s="25" t="s">
        <v>32</v>
      </c>
      <c r="C31" s="26" t="s">
        <v>7</v>
      </c>
    </row>
    <row r="32" spans="1:3" ht="17.25" x14ac:dyDescent="0.4">
      <c r="A32" s="24">
        <v>10115</v>
      </c>
      <c r="B32" s="25" t="s">
        <v>33</v>
      </c>
      <c r="C32" s="26" t="s">
        <v>7</v>
      </c>
    </row>
    <row r="33" spans="1:3" ht="17.25" x14ac:dyDescent="0.4">
      <c r="A33" s="24">
        <v>11163</v>
      </c>
      <c r="B33" s="25" t="s">
        <v>34</v>
      </c>
      <c r="C33" s="26" t="s">
        <v>9</v>
      </c>
    </row>
    <row r="34" spans="1:3" ht="17.25" x14ac:dyDescent="0.4">
      <c r="A34" s="24">
        <v>9930</v>
      </c>
      <c r="B34" s="25" t="s">
        <v>35</v>
      </c>
      <c r="C34" s="26" t="s">
        <v>7</v>
      </c>
    </row>
    <row r="35" spans="1:3" ht="17.25" x14ac:dyDescent="0.4">
      <c r="A35" s="24">
        <v>3599</v>
      </c>
      <c r="B35" s="25" t="s">
        <v>36</v>
      </c>
      <c r="C35" s="26" t="s">
        <v>7</v>
      </c>
    </row>
    <row r="36" spans="1:3" ht="17.25" x14ac:dyDescent="0.4">
      <c r="A36" s="24">
        <v>3652</v>
      </c>
      <c r="B36" s="25" t="s">
        <v>37</v>
      </c>
      <c r="C36" s="26" t="s">
        <v>7</v>
      </c>
    </row>
    <row r="37" spans="1:3" s="4" customFormat="1" ht="17.25" x14ac:dyDescent="0.4">
      <c r="A37" s="24">
        <v>11711</v>
      </c>
      <c r="B37" s="25" t="s">
        <v>38</v>
      </c>
      <c r="C37" s="26" t="s">
        <v>7</v>
      </c>
    </row>
    <row r="38" spans="1:3" ht="17.25" x14ac:dyDescent="0.4">
      <c r="A38" s="24">
        <v>12826</v>
      </c>
      <c r="B38" s="25" t="s">
        <v>39</v>
      </c>
      <c r="C38" s="26" t="s">
        <v>7</v>
      </c>
    </row>
    <row r="39" spans="1:3" ht="17.25" x14ac:dyDescent="0.4">
      <c r="A39" s="24">
        <v>13231</v>
      </c>
      <c r="B39" s="25" t="s">
        <v>40</v>
      </c>
      <c r="C39" s="26" t="s">
        <v>9</v>
      </c>
    </row>
    <row r="40" spans="1:3" ht="17.25" x14ac:dyDescent="0.4">
      <c r="A40" s="24">
        <v>3594</v>
      </c>
      <c r="B40" s="25" t="s">
        <v>41</v>
      </c>
      <c r="C40" s="26" t="s">
        <v>7</v>
      </c>
    </row>
    <row r="41" spans="1:3" ht="17.25" x14ac:dyDescent="0.4">
      <c r="A41" s="24">
        <v>42421</v>
      </c>
      <c r="B41" s="25" t="s">
        <v>42</v>
      </c>
      <c r="C41" s="26" t="s">
        <v>7</v>
      </c>
    </row>
    <row r="42" spans="1:3" ht="17.25" x14ac:dyDescent="0.4">
      <c r="A42" s="29">
        <v>3665</v>
      </c>
      <c r="B42" s="30" t="s">
        <v>43</v>
      </c>
      <c r="C42" s="31" t="s">
        <v>9</v>
      </c>
    </row>
    <row r="43" spans="1:3" ht="17.25" x14ac:dyDescent="0.4">
      <c r="A43" s="24"/>
      <c r="B43" s="25"/>
      <c r="C43" s="26"/>
    </row>
    <row r="44" spans="1:3" ht="17.25" x14ac:dyDescent="0.4">
      <c r="A44" s="24"/>
      <c r="B44" s="25"/>
      <c r="C44" s="26"/>
    </row>
    <row r="45" spans="1:3" ht="17.25" x14ac:dyDescent="0.4">
      <c r="A45" s="32" t="s">
        <v>44</v>
      </c>
      <c r="B45" s="33"/>
      <c r="C45" s="33"/>
    </row>
    <row r="46" spans="1:3" ht="17.25" x14ac:dyDescent="0.4">
      <c r="A46" s="24">
        <v>4948</v>
      </c>
      <c r="B46" s="25" t="s">
        <v>45</v>
      </c>
      <c r="C46" s="26">
        <v>0</v>
      </c>
    </row>
    <row r="47" spans="1:3" ht="17.25" x14ac:dyDescent="0.4">
      <c r="A47" s="34">
        <v>10674</v>
      </c>
      <c r="B47" s="25" t="s">
        <v>46</v>
      </c>
      <c r="C47" s="26">
        <v>0</v>
      </c>
    </row>
    <row r="48" spans="1:3" ht="17.25" x14ac:dyDescent="0.4">
      <c r="A48" s="34">
        <v>42808</v>
      </c>
      <c r="B48" s="25" t="s">
        <v>47</v>
      </c>
      <c r="C48" s="26">
        <v>0</v>
      </c>
    </row>
    <row r="49" spans="1:3" ht="17.25" x14ac:dyDescent="0.4">
      <c r="A49" s="34">
        <v>4951</v>
      </c>
      <c r="B49" s="35" t="s">
        <v>48</v>
      </c>
      <c r="C49" s="26">
        <v>0</v>
      </c>
    </row>
    <row r="50" spans="1:3" ht="17.25" x14ac:dyDescent="0.4">
      <c r="A50" s="24">
        <v>3659</v>
      </c>
      <c r="B50" s="25" t="s">
        <v>49</v>
      </c>
      <c r="C50" s="26">
        <v>0</v>
      </c>
    </row>
    <row r="51" spans="1:3" ht="17.25" x14ac:dyDescent="0.4">
      <c r="A51" s="34">
        <v>42439</v>
      </c>
      <c r="B51" s="35" t="s">
        <v>50</v>
      </c>
      <c r="C51" s="26">
        <v>0</v>
      </c>
    </row>
    <row r="52" spans="1:3" ht="17.25" x14ac:dyDescent="0.4">
      <c r="A52" s="34">
        <v>25554</v>
      </c>
      <c r="B52" s="35" t="s">
        <v>51</v>
      </c>
      <c r="C52" s="26">
        <v>0</v>
      </c>
    </row>
    <row r="53" spans="1:3" ht="17.25" x14ac:dyDescent="0.4">
      <c r="A53" s="34">
        <v>4952</v>
      </c>
      <c r="B53" s="35" t="s">
        <v>52</v>
      </c>
      <c r="C53" s="26">
        <v>0</v>
      </c>
    </row>
    <row r="54" spans="1:3" ht="17.25" x14ac:dyDescent="0.4">
      <c r="A54" s="24">
        <v>10019</v>
      </c>
      <c r="B54" s="25" t="s">
        <v>53</v>
      </c>
      <c r="C54" s="26">
        <v>0</v>
      </c>
    </row>
    <row r="55" spans="1:3" ht="17.25" x14ac:dyDescent="0.4">
      <c r="A55" s="29">
        <v>9768</v>
      </c>
      <c r="B55" s="36" t="s">
        <v>54</v>
      </c>
      <c r="C55" s="31">
        <v>0</v>
      </c>
    </row>
    <row r="56" spans="1:3" ht="17.25" x14ac:dyDescent="0.4">
      <c r="A56" s="24"/>
      <c r="B56" s="37"/>
      <c r="C56" s="26"/>
    </row>
    <row r="57" spans="1:3" ht="17.25" x14ac:dyDescent="0.4">
      <c r="A57" s="24"/>
      <c r="B57" s="37"/>
      <c r="C57" s="26"/>
    </row>
    <row r="58" spans="1:3" ht="17.25" x14ac:dyDescent="0.4">
      <c r="A58" s="32" t="s">
        <v>55</v>
      </c>
      <c r="B58" s="33"/>
      <c r="C58" s="33"/>
    </row>
    <row r="59" spans="1:3" ht="17.25" x14ac:dyDescent="0.4">
      <c r="A59" s="24">
        <v>309</v>
      </c>
      <c r="B59" s="25" t="s">
        <v>56</v>
      </c>
      <c r="C59" s="26" t="s">
        <v>7</v>
      </c>
    </row>
    <row r="60" spans="1:3" ht="17.25" x14ac:dyDescent="0.4">
      <c r="A60" s="24">
        <v>307</v>
      </c>
      <c r="B60" s="25" t="s">
        <v>57</v>
      </c>
      <c r="C60" s="26" t="s">
        <v>7</v>
      </c>
    </row>
    <row r="61" spans="1:3" ht="17.25" x14ac:dyDescent="0.4">
      <c r="A61" s="24">
        <v>23413</v>
      </c>
      <c r="B61" s="25" t="s">
        <v>58</v>
      </c>
      <c r="C61" s="26" t="s">
        <v>7</v>
      </c>
    </row>
    <row r="62" spans="1:3" ht="17.25" x14ac:dyDescent="0.4">
      <c r="A62" s="24">
        <v>9163</v>
      </c>
      <c r="B62" s="25" t="s">
        <v>59</v>
      </c>
      <c r="C62" s="26" t="s">
        <v>7</v>
      </c>
    </row>
    <row r="63" spans="1:3" ht="17.25" x14ac:dyDescent="0.4">
      <c r="A63" s="24">
        <v>3608</v>
      </c>
      <c r="B63" s="25" t="s">
        <v>60</v>
      </c>
      <c r="C63" s="26" t="s">
        <v>7</v>
      </c>
    </row>
    <row r="64" spans="1:3" ht="17.25" x14ac:dyDescent="0.4">
      <c r="A64" s="24">
        <v>3539</v>
      </c>
      <c r="B64" s="25" t="s">
        <v>61</v>
      </c>
      <c r="C64" s="26" t="s">
        <v>9</v>
      </c>
    </row>
    <row r="65" spans="1:3" ht="17.25" x14ac:dyDescent="0.4">
      <c r="A65" s="34">
        <v>3540</v>
      </c>
      <c r="B65" s="25" t="s">
        <v>62</v>
      </c>
      <c r="C65" s="26" t="s">
        <v>9</v>
      </c>
    </row>
    <row r="66" spans="1:3" ht="17.25" x14ac:dyDescent="0.4">
      <c r="A66" s="24">
        <v>6661</v>
      </c>
      <c r="B66" s="25" t="s">
        <v>63</v>
      </c>
      <c r="C66" s="26" t="s">
        <v>7</v>
      </c>
    </row>
    <row r="67" spans="1:3" s="4" customFormat="1" ht="17.25" x14ac:dyDescent="0.4">
      <c r="A67" s="24">
        <v>12015</v>
      </c>
      <c r="B67" s="25" t="s">
        <v>64</v>
      </c>
      <c r="C67" s="26" t="s">
        <v>9</v>
      </c>
    </row>
    <row r="68" spans="1:3" s="4" customFormat="1" ht="17.25" x14ac:dyDescent="0.4">
      <c r="A68" s="34">
        <v>3549</v>
      </c>
      <c r="B68" s="25" t="s">
        <v>65</v>
      </c>
      <c r="C68" s="26" t="s">
        <v>7</v>
      </c>
    </row>
    <row r="69" spans="1:3" s="4" customFormat="1" ht="17.25" x14ac:dyDescent="0.4">
      <c r="A69" s="24">
        <v>7287</v>
      </c>
      <c r="B69" s="25" t="s">
        <v>66</v>
      </c>
      <c r="C69" s="26" t="s">
        <v>9</v>
      </c>
    </row>
    <row r="70" spans="1:3" s="4" customFormat="1" ht="17.25" x14ac:dyDescent="0.4">
      <c r="A70" s="24">
        <v>4003</v>
      </c>
      <c r="B70" s="25" t="s">
        <v>67</v>
      </c>
      <c r="C70" s="26" t="s">
        <v>9</v>
      </c>
    </row>
    <row r="71" spans="1:3" s="4" customFormat="1" ht="17.25" x14ac:dyDescent="0.4">
      <c r="A71" s="24">
        <v>3553</v>
      </c>
      <c r="B71" s="25" t="s">
        <v>68</v>
      </c>
      <c r="C71" s="26" t="s">
        <v>7</v>
      </c>
    </row>
    <row r="72" spans="1:3" ht="17.25" x14ac:dyDescent="0.4">
      <c r="A72" s="24">
        <v>3554</v>
      </c>
      <c r="B72" s="25" t="s">
        <v>69</v>
      </c>
      <c r="C72" s="26" t="s">
        <v>7</v>
      </c>
    </row>
    <row r="73" spans="1:3" ht="17.25" x14ac:dyDescent="0.4">
      <c r="A73" s="24">
        <v>3546</v>
      </c>
      <c r="B73" s="25" t="s">
        <v>70</v>
      </c>
      <c r="C73" s="26" t="s">
        <v>9</v>
      </c>
    </row>
    <row r="74" spans="1:3" ht="17.25" x14ac:dyDescent="0.4">
      <c r="A74" s="24">
        <v>7096</v>
      </c>
      <c r="B74" s="38" t="s">
        <v>71</v>
      </c>
      <c r="C74" s="26" t="s">
        <v>9</v>
      </c>
    </row>
    <row r="75" spans="1:3" ht="17.25" x14ac:dyDescent="0.4">
      <c r="A75" s="24">
        <v>23614</v>
      </c>
      <c r="B75" s="25" t="s">
        <v>72</v>
      </c>
      <c r="C75" s="26" t="s">
        <v>9</v>
      </c>
    </row>
    <row r="76" spans="1:3" ht="17.25" x14ac:dyDescent="0.4">
      <c r="A76" s="24">
        <v>9331</v>
      </c>
      <c r="B76" s="25" t="s">
        <v>73</v>
      </c>
      <c r="C76" s="26" t="s">
        <v>7</v>
      </c>
    </row>
    <row r="77" spans="1:3" ht="17.25" x14ac:dyDescent="0.4">
      <c r="A77" s="24">
        <v>3563</v>
      </c>
      <c r="B77" s="25" t="s">
        <v>74</v>
      </c>
      <c r="C77" s="26" t="s">
        <v>9</v>
      </c>
    </row>
    <row r="78" spans="1:3" ht="17.25" x14ac:dyDescent="0.4">
      <c r="A78" s="24">
        <v>10387</v>
      </c>
      <c r="B78" s="25" t="s">
        <v>75</v>
      </c>
      <c r="C78" s="26" t="s">
        <v>9</v>
      </c>
    </row>
    <row r="79" spans="1:3" ht="17.25" x14ac:dyDescent="0.4">
      <c r="A79" s="24">
        <v>3568</v>
      </c>
      <c r="B79" s="25" t="s">
        <v>76</v>
      </c>
      <c r="C79" s="26" t="s">
        <v>9</v>
      </c>
    </row>
    <row r="80" spans="1:3" ht="17.25" x14ac:dyDescent="0.4">
      <c r="A80" s="24">
        <v>6662</v>
      </c>
      <c r="B80" s="25" t="s">
        <v>77</v>
      </c>
      <c r="C80" s="26" t="s">
        <v>9</v>
      </c>
    </row>
    <row r="81" spans="1:3" ht="17.25" x14ac:dyDescent="0.4">
      <c r="A81" s="24">
        <v>3570</v>
      </c>
      <c r="B81" s="25" t="s">
        <v>78</v>
      </c>
      <c r="C81" s="26" t="s">
        <v>7</v>
      </c>
    </row>
    <row r="82" spans="1:3" ht="17.25" x14ac:dyDescent="0.4">
      <c r="A82" s="24">
        <v>3573</v>
      </c>
      <c r="B82" s="25" t="s">
        <v>79</v>
      </c>
      <c r="C82" s="26" t="s">
        <v>7</v>
      </c>
    </row>
    <row r="83" spans="1:3" ht="17.25" x14ac:dyDescent="0.4">
      <c r="A83" s="24">
        <v>10633</v>
      </c>
      <c r="B83" s="25" t="s">
        <v>80</v>
      </c>
      <c r="C83" s="26" t="s">
        <v>9</v>
      </c>
    </row>
    <row r="84" spans="1:3" ht="17.25" x14ac:dyDescent="0.4">
      <c r="A84" s="24">
        <v>3574</v>
      </c>
      <c r="B84" s="25" t="s">
        <v>81</v>
      </c>
      <c r="C84" s="26" t="s">
        <v>7</v>
      </c>
    </row>
    <row r="85" spans="1:3" ht="17.25" x14ac:dyDescent="0.4">
      <c r="A85" s="24">
        <v>3580</v>
      </c>
      <c r="B85" s="25" t="s">
        <v>82</v>
      </c>
      <c r="C85" s="26" t="s">
        <v>9</v>
      </c>
    </row>
    <row r="86" spans="1:3" ht="17.25" x14ac:dyDescent="0.4">
      <c r="A86" s="24">
        <v>3582</v>
      </c>
      <c r="B86" s="25" t="s">
        <v>83</v>
      </c>
      <c r="C86" s="26" t="s">
        <v>9</v>
      </c>
    </row>
    <row r="87" spans="1:3" ht="17.25" x14ac:dyDescent="0.4">
      <c r="A87" s="24">
        <v>3583</v>
      </c>
      <c r="B87" s="25" t="s">
        <v>84</v>
      </c>
      <c r="C87" s="26" t="s">
        <v>9</v>
      </c>
    </row>
    <row r="88" spans="1:3" ht="17.25" x14ac:dyDescent="0.4">
      <c r="A88" s="24">
        <v>11145</v>
      </c>
      <c r="B88" s="25" t="s">
        <v>85</v>
      </c>
      <c r="C88" s="26" t="s">
        <v>9</v>
      </c>
    </row>
    <row r="89" spans="1:3" ht="17.25" x14ac:dyDescent="0.4">
      <c r="A89" s="24">
        <v>3590</v>
      </c>
      <c r="B89" s="25" t="s">
        <v>86</v>
      </c>
      <c r="C89" s="26" t="s">
        <v>7</v>
      </c>
    </row>
    <row r="90" spans="1:3" ht="17.25" x14ac:dyDescent="0.4">
      <c r="A90" s="24">
        <v>9797</v>
      </c>
      <c r="B90" s="25" t="s">
        <v>87</v>
      </c>
      <c r="C90" s="26" t="s">
        <v>9</v>
      </c>
    </row>
    <row r="91" spans="1:3" ht="17.25" x14ac:dyDescent="0.4">
      <c r="A91" s="24">
        <v>3593</v>
      </c>
      <c r="B91" s="25" t="s">
        <v>88</v>
      </c>
      <c r="C91" s="26" t="s">
        <v>9</v>
      </c>
    </row>
    <row r="92" spans="1:3" ht="17.25" x14ac:dyDescent="0.4">
      <c r="A92" s="24">
        <v>3558</v>
      </c>
      <c r="B92" s="25" t="s">
        <v>89</v>
      </c>
      <c r="C92" s="26" t="s">
        <v>9</v>
      </c>
    </row>
    <row r="93" spans="1:3" ht="17.25" x14ac:dyDescent="0.4">
      <c r="A93" s="24">
        <v>23154</v>
      </c>
      <c r="B93" s="25" t="s">
        <v>90</v>
      </c>
      <c r="C93" s="26" t="s">
        <v>7</v>
      </c>
    </row>
    <row r="94" spans="1:3" ht="17.25" x14ac:dyDescent="0.4">
      <c r="A94" s="24">
        <v>3596</v>
      </c>
      <c r="B94" s="25" t="s">
        <v>91</v>
      </c>
      <c r="C94" s="26" t="s">
        <v>7</v>
      </c>
    </row>
    <row r="95" spans="1:3" ht="17.25" x14ac:dyDescent="0.4">
      <c r="A95" s="24">
        <v>3600</v>
      </c>
      <c r="B95" s="25" t="s">
        <v>92</v>
      </c>
      <c r="C95" s="26" t="s">
        <v>9</v>
      </c>
    </row>
    <row r="96" spans="1:3" ht="17.25" x14ac:dyDescent="0.4">
      <c r="A96" s="24">
        <v>3601</v>
      </c>
      <c r="B96" s="25" t="s">
        <v>93</v>
      </c>
      <c r="C96" s="26" t="s">
        <v>7</v>
      </c>
    </row>
    <row r="97" spans="1:3" ht="17.25" x14ac:dyDescent="0.4">
      <c r="A97" s="24">
        <v>3603</v>
      </c>
      <c r="B97" s="38" t="s">
        <v>94</v>
      </c>
      <c r="C97" s="26" t="s">
        <v>9</v>
      </c>
    </row>
    <row r="98" spans="1:3" ht="17.25" x14ac:dyDescent="0.4">
      <c r="A98" s="24">
        <v>29137</v>
      </c>
      <c r="B98" s="25" t="s">
        <v>95</v>
      </c>
      <c r="C98" s="26" t="s">
        <v>7</v>
      </c>
    </row>
    <row r="99" spans="1:3" ht="17.25" x14ac:dyDescent="0.4">
      <c r="A99" s="24">
        <v>3611</v>
      </c>
      <c r="B99" s="25" t="s">
        <v>96</v>
      </c>
      <c r="C99" s="26" t="s">
        <v>7</v>
      </c>
    </row>
    <row r="100" spans="1:3" ht="17.25" x14ac:dyDescent="0.4">
      <c r="A100" s="24">
        <v>31034</v>
      </c>
      <c r="B100" s="25" t="s">
        <v>97</v>
      </c>
      <c r="C100" s="26" t="s">
        <v>9</v>
      </c>
    </row>
    <row r="101" spans="1:3" ht="17.25" x14ac:dyDescent="0.4">
      <c r="A101" s="24">
        <v>3614</v>
      </c>
      <c r="B101" s="39" t="s">
        <v>98</v>
      </c>
      <c r="C101" s="26" t="s">
        <v>9</v>
      </c>
    </row>
    <row r="102" spans="1:3" ht="17.25" x14ac:dyDescent="0.4">
      <c r="A102" s="24">
        <v>3626</v>
      </c>
      <c r="B102" s="25" t="s">
        <v>99</v>
      </c>
      <c r="C102" s="26" t="s">
        <v>7</v>
      </c>
    </row>
    <row r="103" spans="1:3" ht="17.25" x14ac:dyDescent="0.4">
      <c r="A103" s="24">
        <v>3627</v>
      </c>
      <c r="B103" s="25" t="s">
        <v>100</v>
      </c>
      <c r="C103" s="26" t="s">
        <v>9</v>
      </c>
    </row>
    <row r="104" spans="1:3" ht="17.25" x14ac:dyDescent="0.4">
      <c r="A104" s="24">
        <v>3628</v>
      </c>
      <c r="B104" s="25" t="s">
        <v>101</v>
      </c>
      <c r="C104" s="26" t="s">
        <v>9</v>
      </c>
    </row>
    <row r="105" spans="1:3" ht="17.25" x14ac:dyDescent="0.4">
      <c r="A105" s="24">
        <v>3643</v>
      </c>
      <c r="B105" s="25" t="s">
        <v>102</v>
      </c>
      <c r="C105" s="26" t="s">
        <v>9</v>
      </c>
    </row>
    <row r="106" spans="1:3" ht="17.25" x14ac:dyDescent="0.4">
      <c r="A106" s="24">
        <v>3572</v>
      </c>
      <c r="B106" s="25" t="s">
        <v>103</v>
      </c>
      <c r="C106" s="26" t="s">
        <v>9</v>
      </c>
    </row>
    <row r="107" spans="1:3" ht="17.25" x14ac:dyDescent="0.4">
      <c r="A107" s="24">
        <v>3648</v>
      </c>
      <c r="B107" s="25" t="s">
        <v>104</v>
      </c>
      <c r="C107" s="26" t="s">
        <v>9</v>
      </c>
    </row>
    <row r="108" spans="1:3" ht="17.25" x14ac:dyDescent="0.4">
      <c r="A108" s="24">
        <v>10060</v>
      </c>
      <c r="B108" s="25" t="s">
        <v>105</v>
      </c>
      <c r="C108" s="26" t="s">
        <v>9</v>
      </c>
    </row>
    <row r="109" spans="1:3" ht="17.25" x14ac:dyDescent="0.4">
      <c r="A109" s="24">
        <v>3662</v>
      </c>
      <c r="B109" s="25" t="s">
        <v>106</v>
      </c>
      <c r="C109" s="26" t="s">
        <v>7</v>
      </c>
    </row>
    <row r="110" spans="1:3" ht="17.25" x14ac:dyDescent="0.4">
      <c r="A110" s="24">
        <v>3664</v>
      </c>
      <c r="B110" s="38" t="s">
        <v>107</v>
      </c>
      <c r="C110" s="26" t="s">
        <v>9</v>
      </c>
    </row>
    <row r="111" spans="1:3" ht="17.25" x14ac:dyDescent="0.4">
      <c r="A111" s="24">
        <v>9549</v>
      </c>
      <c r="B111" s="38" t="s">
        <v>108</v>
      </c>
      <c r="C111" s="26" t="s">
        <v>9</v>
      </c>
    </row>
    <row r="112" spans="1:3" ht="17.25" x14ac:dyDescent="0.4">
      <c r="A112" s="29">
        <v>3668</v>
      </c>
      <c r="B112" s="30" t="s">
        <v>109</v>
      </c>
      <c r="C112" s="31" t="s">
        <v>9</v>
      </c>
    </row>
    <row r="113" spans="1:3" ht="17.25" x14ac:dyDescent="0.4">
      <c r="A113" s="24"/>
      <c r="B113" s="25"/>
      <c r="C113" s="26"/>
    </row>
    <row r="114" spans="1:3" ht="17.25" x14ac:dyDescent="0.4">
      <c r="A114" s="24"/>
      <c r="B114" s="25"/>
      <c r="C114" s="26"/>
    </row>
    <row r="115" spans="1:3" ht="17.25" x14ac:dyDescent="0.4">
      <c r="A115" s="32" t="s">
        <v>110</v>
      </c>
      <c r="B115" s="33"/>
      <c r="C115" s="33"/>
    </row>
    <row r="116" spans="1:3" ht="17.25" x14ac:dyDescent="0.4">
      <c r="A116" s="24">
        <v>36273</v>
      </c>
      <c r="B116" s="25" t="s">
        <v>111</v>
      </c>
      <c r="C116" s="26" t="s">
        <v>9</v>
      </c>
    </row>
    <row r="117" spans="1:3" ht="17.25" x14ac:dyDescent="0.4">
      <c r="A117" s="24">
        <v>23582</v>
      </c>
      <c r="B117" s="25" t="s">
        <v>112</v>
      </c>
      <c r="C117" s="26" t="s">
        <v>7</v>
      </c>
    </row>
    <row r="118" spans="1:3" ht="17.25" x14ac:dyDescent="0.4">
      <c r="A118" s="29">
        <v>23485</v>
      </c>
      <c r="B118" s="30" t="s">
        <v>113</v>
      </c>
      <c r="C118" s="31" t="s">
        <v>7</v>
      </c>
    </row>
    <row r="119" spans="1:3" ht="17.25" x14ac:dyDescent="0.4">
      <c r="A119" s="24"/>
      <c r="B119" s="25"/>
      <c r="C119" s="26"/>
    </row>
    <row r="120" spans="1:3" ht="17.25" x14ac:dyDescent="0.4">
      <c r="A120" s="24"/>
      <c r="B120" s="25"/>
      <c r="C120" s="26"/>
    </row>
    <row r="121" spans="1:3" ht="17.25" x14ac:dyDescent="0.4">
      <c r="A121" s="32" t="s">
        <v>114</v>
      </c>
      <c r="B121" s="33"/>
      <c r="C121" s="33"/>
    </row>
    <row r="122" spans="1:3" ht="17.25" x14ac:dyDescent="0.4">
      <c r="A122" s="29">
        <v>3634</v>
      </c>
      <c r="B122" s="30" t="s">
        <v>115</v>
      </c>
      <c r="C122" s="31" t="s">
        <v>9</v>
      </c>
    </row>
    <row r="123" spans="1:3" ht="17.25" x14ac:dyDescent="0.4">
      <c r="A123" s="40"/>
      <c r="B123" s="41"/>
      <c r="C123" s="42"/>
    </row>
    <row r="124" spans="1:3" ht="17.25" x14ac:dyDescent="0.4">
      <c r="A124" s="43" t="s">
        <v>116</v>
      </c>
      <c r="B124" s="44"/>
      <c r="C124" s="45"/>
    </row>
    <row r="125" spans="1:3" ht="17.25" x14ac:dyDescent="0.4">
      <c r="A125" s="46" t="s">
        <v>117</v>
      </c>
      <c r="B125" s="47"/>
    </row>
    <row r="126" spans="1:3" ht="17.25" x14ac:dyDescent="0.4">
      <c r="A126" s="48"/>
    </row>
    <row r="127" spans="1:3" ht="17.25" x14ac:dyDescent="0.4">
      <c r="A127" s="49"/>
    </row>
    <row r="128" spans="1:3" ht="17.25" x14ac:dyDescent="0.4">
      <c r="A128" s="50"/>
      <c r="B128" s="51"/>
    </row>
    <row r="129" spans="1:2" ht="17.25" x14ac:dyDescent="0.4">
      <c r="A129" s="50"/>
      <c r="B129" s="51"/>
    </row>
    <row r="130" spans="1:2" ht="17.25" x14ac:dyDescent="0.4">
      <c r="A130" s="52"/>
    </row>
  </sheetData>
  <sheetProtection algorithmName="SHA-512" hashValue="bZuJ3XMkPubGVjzKfVdFQhJyhjXcoKNhlnzcC7OEgJvgDjyOzwnHKQkQhyPJbUjEwg6BarkwJkEJgY5in61v8w==" saltValue="tXaNDRTLZb9iaq2ROR0UFw==" spinCount="100000" sheet="1" objects="1" scenarios="1"/>
  <sortState xmlns:xlrd2="http://schemas.microsoft.com/office/spreadsheetml/2017/richdata2" ref="A59:B98">
    <sortCondition ref="B59:B98"/>
  </sortState>
  <mergeCells count="1">
    <mergeCell ref="A3:B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595e12e-aeb3-48ed-8879-9702dd1a10e7">
      <Terms xmlns="http://schemas.microsoft.com/office/infopath/2007/PartnerControls"/>
    </lcf76f155ced4ddcb4097134ff3c332f>
    <TaxCatchAll xmlns="bddd33d5-d539-4a01-8741-e67290e081d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BFE9E090D4D6459378BBB98DA6D2F3" ma:contentTypeVersion="15" ma:contentTypeDescription="Create a new document." ma:contentTypeScope="" ma:versionID="358e0a7d8f5cc1d85564079614c9ab12">
  <xsd:schema xmlns:xsd="http://www.w3.org/2001/XMLSchema" xmlns:xs="http://www.w3.org/2001/XMLSchema" xmlns:p="http://schemas.microsoft.com/office/2006/metadata/properties" xmlns:ns2="0595e12e-aeb3-48ed-8879-9702dd1a10e7" xmlns:ns3="bddd33d5-d539-4a01-8741-e67290e081d5" targetNamespace="http://schemas.microsoft.com/office/2006/metadata/properties" ma:root="true" ma:fieldsID="b9d344b6a09455033e96267f83d297a2" ns2:_="" ns3:_="">
    <xsd:import namespace="0595e12e-aeb3-48ed-8879-9702dd1a10e7"/>
    <xsd:import namespace="bddd33d5-d539-4a01-8741-e67290e081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95e12e-aeb3-48ed-8879-9702dd1a10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b8882c80-0cf4-468a-a21d-ff52c597ef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dd33d5-d539-4a01-8741-e67290e081d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6b4a85c-1f4e-4ef2-b245-8298284c58b9}" ma:internalName="TaxCatchAll" ma:showField="CatchAllData" ma:web="bddd33d5-d539-4a01-8741-e67290e081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F0838B-B245-4A20-9E15-0FFC757E83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7434D4-99B1-4C4E-BB99-114C265BF536}">
  <ds:schemaRefs>
    <ds:schemaRef ds:uri="http://schemas.microsoft.com/office/2006/metadata/properties"/>
    <ds:schemaRef ds:uri="http://schemas.microsoft.com/office/infopath/2007/PartnerControls"/>
    <ds:schemaRef ds:uri="0595e12e-aeb3-48ed-8879-9702dd1a10e7"/>
    <ds:schemaRef ds:uri="bddd33d5-d539-4a01-8741-e67290e081d5"/>
  </ds:schemaRefs>
</ds:datastoreItem>
</file>

<file path=customXml/itemProps3.xml><?xml version="1.0" encoding="utf-8"?>
<ds:datastoreItem xmlns:ds="http://schemas.openxmlformats.org/officeDocument/2006/customXml" ds:itemID="{F56C7BB4-80AE-4694-AF0D-4487C00F8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95e12e-aeb3-48ed-8879-9702dd1a10e7"/>
    <ds:schemaRef ds:uri="bddd33d5-d539-4a01-8741-e67290e081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Rule</vt:lpstr>
      <vt:lpstr>Calculations</vt:lpstr>
    </vt:vector>
  </TitlesOfParts>
  <Manager/>
  <Company>THECB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Martinez, Joella</dc:creator>
  <cp:keywords/>
  <dc:description/>
  <cp:lastModifiedBy>Villarreal, Rafael</cp:lastModifiedBy>
  <cp:revision/>
  <dcterms:created xsi:type="dcterms:W3CDTF">2016-05-09T19:06:01Z</dcterms:created>
  <dcterms:modified xsi:type="dcterms:W3CDTF">2025-06-06T19:20:35Z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0x0101001DBFE9E090D4D6459378BBB98DA6D2F3</vt:lpwstr>
  </property>
  <property fmtid="{D5CDD505-2E9C-101B-9397-08002B2CF9AE}" pid="3" name="MediaServiceImageTags">
    <vt:lpwstr/>
  </property>
</Properties>
</file>