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arciaML\Desktop\Files for Mura\TRUE Credential Roster Annual\"/>
    </mc:Choice>
  </mc:AlternateContent>
  <xr:revisionPtr revIDLastSave="0" documentId="13_ncr:1_{B25C02FA-C4FE-4E6C-9DDE-92178AB4F904}" xr6:coauthVersionLast="47" xr6:coauthVersionMax="47" xr10:uidLastSave="{00000000-0000-0000-0000-000000000000}"/>
  <bookViews>
    <workbookView xWindow="-108" yWindow="-108" windowWidth="23256" windowHeight="12576" activeTab="1" xr2:uid="{6EB3973F-B572-4C71-8CF3-559B4F47B114}"/>
  </bookViews>
  <sheets>
    <sheet name="Definitions" sheetId="2" r:id="rId1"/>
    <sheet name="Credential Roster Form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/>
  <c r="C20" i="1"/>
  <c r="C27" i="1"/>
  <c r="C31" i="1"/>
  <c r="C32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15" i="1"/>
  <c r="A16" i="1"/>
  <c r="C16" i="1" s="1"/>
  <c r="A17" i="1"/>
  <c r="C17" i="1" s="1"/>
  <c r="A18" i="1"/>
  <c r="C18" i="1" s="1"/>
  <c r="A19" i="1"/>
  <c r="A20" i="1"/>
  <c r="A21" i="1"/>
  <c r="C21" i="1" s="1"/>
  <c r="A22" i="1"/>
  <c r="C22" i="1" s="1"/>
  <c r="A23" i="1"/>
  <c r="C23" i="1" s="1"/>
  <c r="A24" i="1"/>
  <c r="C24" i="1" s="1"/>
  <c r="A25" i="1"/>
  <c r="C25" i="1" s="1"/>
  <c r="A26" i="1"/>
  <c r="C26" i="1" s="1"/>
  <c r="A27" i="1"/>
  <c r="A28" i="1"/>
  <c r="C28" i="1" s="1"/>
  <c r="A29" i="1"/>
  <c r="C29" i="1" s="1"/>
  <c r="A30" i="1"/>
  <c r="C30" i="1" s="1"/>
  <c r="A31" i="1"/>
  <c r="A32" i="1"/>
  <c r="A33" i="1"/>
  <c r="C33" i="1" s="1"/>
  <c r="A34" i="1"/>
  <c r="C34" i="1" s="1"/>
  <c r="A35" i="1"/>
  <c r="C35" i="1" s="1"/>
  <c r="A15" i="1"/>
  <c r="C15" i="1" s="1"/>
</calcChain>
</file>

<file path=xl/sharedStrings.xml><?xml version="1.0" encoding="utf-8"?>
<sst xmlns="http://schemas.openxmlformats.org/spreadsheetml/2006/main" count="157" uniqueCount="135">
  <si>
    <t>Credential Program Name</t>
  </si>
  <si>
    <t>6 digit CIP Code</t>
  </si>
  <si>
    <t>If convertible/stackable, linked to what Credit-bearing credential(s)?</t>
  </si>
  <si>
    <t>SAMPLE</t>
  </si>
  <si>
    <t>Certified Nursing Assistant (CNA)</t>
  </si>
  <si>
    <t xml:space="preserve">Expand/ Enhance </t>
  </si>
  <si>
    <t>5 weeks</t>
  </si>
  <si>
    <t>Convertible to credit</t>
  </si>
  <si>
    <t>Licensed Practical Nurse (LPN), Registered Nurse (RN)</t>
  </si>
  <si>
    <t>Hybrid</t>
  </si>
  <si>
    <r>
      <t xml:space="preserve">Project Aim </t>
    </r>
    <r>
      <rPr>
        <b/>
        <sz val="11"/>
        <color rgb="FFFF0000"/>
        <rFont val="Overpass"/>
      </rPr>
      <t>(Dropdown box)</t>
    </r>
  </si>
  <si>
    <r>
      <t xml:space="preserve">Credit-bearing Status </t>
    </r>
    <r>
      <rPr>
        <b/>
        <sz val="11"/>
        <color rgb="FFFF0000"/>
        <rFont val="Overpass"/>
      </rPr>
      <t>(Dropdown Box)</t>
    </r>
  </si>
  <si>
    <r>
      <t xml:space="preserve">Mode of Instructional Delivery </t>
    </r>
    <r>
      <rPr>
        <b/>
        <sz val="11"/>
        <color rgb="FFFF0000"/>
        <rFont val="Overpass"/>
      </rPr>
      <t>(Dropdown Box)</t>
    </r>
  </si>
  <si>
    <t>Duration (Days, Weeks, or Months)</t>
  </si>
  <si>
    <t>Grantee Name</t>
  </si>
  <si>
    <t>Unique ID</t>
  </si>
  <si>
    <t>Amarillo College</t>
  </si>
  <si>
    <t>Central Texas College</t>
  </si>
  <si>
    <t>Cisco College</t>
  </si>
  <si>
    <t>Coastal Bend College</t>
  </si>
  <si>
    <t>College of the Mainland</t>
  </si>
  <si>
    <t>Dallas College</t>
  </si>
  <si>
    <t>Dallas College (Consortium)</t>
  </si>
  <si>
    <t>Del Mar College</t>
  </si>
  <si>
    <t>Galveston College</t>
  </si>
  <si>
    <t>Grayson College (Consortium)</t>
  </si>
  <si>
    <t>Navarro College</t>
  </si>
  <si>
    <t>North Central Texas College</t>
  </si>
  <si>
    <t>Odessa College</t>
  </si>
  <si>
    <t>Panola College</t>
  </si>
  <si>
    <t>Paris Junior College</t>
  </si>
  <si>
    <t>Temple College</t>
  </si>
  <si>
    <t>Texas State Technical College</t>
  </si>
  <si>
    <t>Victoria College</t>
  </si>
  <si>
    <t>Alamo Colleges District</t>
  </si>
  <si>
    <t>Austin Community College District</t>
  </si>
  <si>
    <t>Austin Community College District (Consortium)</t>
  </si>
  <si>
    <t>Blinn College</t>
  </si>
  <si>
    <t>Brazosport College</t>
  </si>
  <si>
    <t>Central Texas College (Consortium)</t>
  </si>
  <si>
    <t>Clarendon</t>
  </si>
  <si>
    <t>Coastal Bend College (Consortium)</t>
  </si>
  <si>
    <t>Collin College (Consortium)</t>
  </si>
  <si>
    <t>El Paso Community College District</t>
  </si>
  <si>
    <t>Hill College</t>
  </si>
  <si>
    <t>Houston Community College System</t>
  </si>
  <si>
    <t>Kilgore College</t>
  </si>
  <si>
    <t>Lamar Institute of Technology</t>
  </si>
  <si>
    <t>Lamar State College - Orange</t>
  </si>
  <si>
    <t>Lamar State College - Orange (Consortium)</t>
  </si>
  <si>
    <t>Laredo College</t>
  </si>
  <si>
    <t>Lee College</t>
  </si>
  <si>
    <t>Lone Star College System</t>
  </si>
  <si>
    <t>Midland College</t>
  </si>
  <si>
    <t>North Central Texas College (Consortium)</t>
  </si>
  <si>
    <t>Northeast Texas (Consortium)</t>
  </si>
  <si>
    <t>San Jacinto College District</t>
  </si>
  <si>
    <t>Southwest Texas Junior College</t>
  </si>
  <si>
    <t>Texas Southmost College (Consortium)</t>
  </si>
  <si>
    <t>Texas State Technical College (Consortium)</t>
  </si>
  <si>
    <t>Trinity Valley Community College</t>
  </si>
  <si>
    <t>Wharton County Junior College</t>
  </si>
  <si>
    <t>2021-2022</t>
  </si>
  <si>
    <r>
      <t>TRUE Grantee Name</t>
    </r>
    <r>
      <rPr>
        <b/>
        <sz val="12"/>
        <color rgb="FFFF0000"/>
        <rFont val="Overpass"/>
      </rPr>
      <t>* (Drop Down Box)</t>
    </r>
  </si>
  <si>
    <t>Column</t>
  </si>
  <si>
    <t>Variable Name</t>
  </si>
  <si>
    <t>Description</t>
  </si>
  <si>
    <t>Definition</t>
  </si>
  <si>
    <t>Example</t>
  </si>
  <si>
    <t>Note</t>
  </si>
  <si>
    <t xml:space="preserve">XXX Community College </t>
  </si>
  <si>
    <t xml:space="preserve">The institution name that is associated with the FICE code. </t>
  </si>
  <si>
    <t xml:space="preserve">6-digit CIP code in XX.XXXX format </t>
  </si>
  <si>
    <t xml:space="preserve">Report all CIPs that your institution reports or does not report on CBM00M. </t>
  </si>
  <si>
    <t>E</t>
  </si>
  <si>
    <t>Accounting Technician Occupational Skills Award</t>
  </si>
  <si>
    <t>F</t>
  </si>
  <si>
    <t>Number of contact hours required to complete the program.</t>
  </si>
  <si>
    <t>G</t>
  </si>
  <si>
    <t>H</t>
  </si>
  <si>
    <t>I</t>
  </si>
  <si>
    <t>Number of students who completed the program (regardless of whether they completed a licensure or certification).</t>
  </si>
  <si>
    <t>J</t>
  </si>
  <si>
    <t>K</t>
  </si>
  <si>
    <t>Credit-bearing Status (Dropdown Box)</t>
  </si>
  <si>
    <t>L</t>
  </si>
  <si>
    <t>M</t>
  </si>
  <si>
    <t>N</t>
  </si>
  <si>
    <t>O</t>
  </si>
  <si>
    <t>P</t>
  </si>
  <si>
    <t>Row</t>
  </si>
  <si>
    <t>Yes</t>
  </si>
  <si>
    <t>TRUE Grantee Name* (Drop Down Box)</t>
  </si>
  <si>
    <t>credit-bearing</t>
  </si>
  <si>
    <t>Mode of Instructional Delivery (Dropdown Box)</t>
  </si>
  <si>
    <t>Project Aim (Dropdown box)</t>
  </si>
  <si>
    <t>Select whether the proposed project is a Planning engagement, Expansion/redesign of existing credential program(s), or Creation of new credential program(s)</t>
  </si>
  <si>
    <t>Plan, Expand/ Enhance, or Build</t>
  </si>
  <si>
    <t>Select whether instruction offered in face-to-face, online or hybrid.</t>
  </si>
  <si>
    <t>Licensure or Certification: A licensure or certification earned by a student as the result of the student’s successful passage of a credentialing examination for a licensure or certification while or after being enrolled in one of the institution’s TRUE-funded credential programs. The student must earn the licensure or certification not later than twelve months after the student’s enrollment.</t>
  </si>
  <si>
    <t>Q</t>
  </si>
  <si>
    <t>R</t>
  </si>
  <si>
    <t>Name of Licensure or Certification</t>
  </si>
  <si>
    <t>Total Semester Credit Hours (SCH) for the credential program.</t>
  </si>
  <si>
    <t xml:space="preserve">The institution name that is associated with the TRUE Grant. </t>
  </si>
  <si>
    <r>
      <t xml:space="preserve">Name of Licensure or Certification </t>
    </r>
    <r>
      <rPr>
        <b/>
        <sz val="11"/>
        <color rgb="FFFF0000"/>
        <rFont val="Overpass"/>
      </rPr>
      <t>(If Applicable)</t>
    </r>
  </si>
  <si>
    <r>
      <t xml:space="preserve">Does your institution track Licensure or Certification? </t>
    </r>
    <r>
      <rPr>
        <b/>
        <sz val="11"/>
        <color rgb="FFFF0000"/>
        <rFont val="Overpass"/>
      </rPr>
      <t>(If Applicable, select Yes/No)</t>
    </r>
  </si>
  <si>
    <t>LPN</t>
  </si>
  <si>
    <t>Licensed Practical Nurse (LPN)</t>
  </si>
  <si>
    <t xml:space="preserve">Program's Total SCH (If Applicable) </t>
  </si>
  <si>
    <t>Program's Total Contact Hours (If Applicable)</t>
  </si>
  <si>
    <t>Select whether credential is credit-bearing, convertible to credit-bearing, or non-credit.</t>
  </si>
  <si>
    <t>Does the TRUE-funded credential program leads to licensure or certification?</t>
  </si>
  <si>
    <t>If you responded ‘Yes’ to item M, provide the name of the licensure or certification this credential program leads to.</t>
  </si>
  <si>
    <t>Does your institution track the licensure or certification listed in Column M?</t>
  </si>
  <si>
    <t>Texas Reskilling and Upskilling through Education (TRUE) Grant Program</t>
  </si>
  <si>
    <t>Timeframe taken to complete credential program.</t>
  </si>
  <si>
    <t>Credential Roster Form - Annual Data Request</t>
  </si>
  <si>
    <r>
      <t xml:space="preserve">Results in Licensure/Certification? </t>
    </r>
    <r>
      <rPr>
        <b/>
        <sz val="11"/>
        <color rgb="FFFF0000"/>
        <rFont val="Overpass"/>
      </rPr>
      <t>(If Applicable, select Yes/No)</t>
    </r>
  </si>
  <si>
    <t>Results in Licensure/Certification? (If Applicable, select Yes/No)</t>
  </si>
  <si>
    <t>Grant Period</t>
  </si>
  <si>
    <t>Grant Start through grant period end.</t>
  </si>
  <si>
    <t>Need instructions if multiple entries needed.</t>
  </si>
  <si>
    <t>Total # of Students Enrolled in the Credential Program (Grant Start to 9.30.2023)</t>
  </si>
  <si>
    <t>Total # of Students Received Credential (Grant Start to 9.30.2023)</t>
  </si>
  <si>
    <t>Number of students who earned a credential since the start of TRUE Grant period.</t>
  </si>
  <si>
    <t>The cumulative number of students  enrolled in the credential since the start of the grant period.</t>
  </si>
  <si>
    <t>The cumulative number of students who received the credential since the start of the grant period.</t>
  </si>
  <si>
    <r>
      <t xml:space="preserve">Total # of Students Enrolled in the Credential Program </t>
    </r>
    <r>
      <rPr>
        <b/>
        <sz val="11"/>
        <color rgb="FFFF0000"/>
        <rFont val="Overpass"/>
      </rPr>
      <t>(Grant Start to 9.30.2023)</t>
    </r>
  </si>
  <si>
    <r>
      <t xml:space="preserve">Total # of Students Received Credential </t>
    </r>
    <r>
      <rPr>
        <b/>
        <sz val="11"/>
        <color rgb="FFFF0000"/>
        <rFont val="Overpass"/>
      </rPr>
      <t>(Grant Start to 9.30.2023)</t>
    </r>
  </si>
  <si>
    <t>Does your institution track Licensure or Certification? (If Applicable, select Yes/No)</t>
  </si>
  <si>
    <r>
      <t xml:space="preserve">Program's Total SCH </t>
    </r>
    <r>
      <rPr>
        <b/>
        <sz val="11"/>
        <color rgb="FFFF0000"/>
        <rFont val="Overpass"/>
      </rPr>
      <t>(If Applicable)</t>
    </r>
    <r>
      <rPr>
        <b/>
        <sz val="11"/>
        <color theme="1"/>
        <rFont val="Overpass"/>
      </rPr>
      <t xml:space="preserve"> </t>
    </r>
  </si>
  <si>
    <r>
      <t xml:space="preserve">Program's Total Contact Hours </t>
    </r>
    <r>
      <rPr>
        <b/>
        <sz val="11"/>
        <color rgb="FFFF0000"/>
        <rFont val="Overpass"/>
      </rPr>
      <t>(If Applicable)</t>
    </r>
  </si>
  <si>
    <t xml:space="preserve">IMPORTANT: Please identify Credential program(s) funded from the start of the grant to 9.30.2023. </t>
  </si>
  <si>
    <t xml:space="preserve">Submission Due January 10, 2024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</si>
</sst>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Overpass"/>
    </font>
    <font>
      <b/>
      <sz val="14"/>
      <color theme="1"/>
      <name val="Overpass"/>
    </font>
    <font>
      <b/>
      <sz val="12"/>
      <color theme="1"/>
      <name val="Overpass"/>
    </font>
    <font>
      <b/>
      <sz val="12"/>
      <color rgb="FFFF0000"/>
      <name val="Overpass"/>
    </font>
    <font>
      <sz val="14"/>
      <color theme="1"/>
      <name val="Overpass"/>
    </font>
    <font>
      <sz val="12"/>
      <color theme="1"/>
      <name val="Overpass"/>
    </font>
    <font>
      <sz val="11"/>
      <color theme="1"/>
      <name val="Overpass"/>
    </font>
    <font>
      <b/>
      <sz val="12"/>
      <name val="Overpass"/>
    </font>
    <font>
      <b/>
      <sz val="11"/>
      <color rgb="FFFF0000"/>
      <name val="Overpass"/>
    </font>
    <font>
      <sz val="10"/>
      <color rgb="FFFF0000"/>
      <name val="Overpass"/>
    </font>
    <font>
      <b/>
      <i/>
      <sz val="10"/>
      <color rgb="FFFF0000"/>
      <name val="Overpass"/>
    </font>
    <font>
      <sz val="11"/>
      <color theme="0"/>
      <name val="Overpass"/>
    </font>
    <font>
      <sz val="14"/>
      <color theme="0"/>
      <name val="Overpass"/>
    </font>
    <font>
      <sz val="12"/>
      <color theme="0"/>
      <name val="Overpass"/>
    </font>
    <font>
      <b/>
      <sz val="16"/>
      <color theme="3" tint="-0.249977111117893"/>
      <name val="Overpass"/>
    </font>
    <font>
      <sz val="8"/>
      <name val="Calibri"/>
      <family val="2"/>
      <scheme val="minor"/>
    </font>
    <font>
      <b/>
      <sz val="12"/>
      <color theme="0"/>
      <name val="Overpass"/>
    </font>
    <font>
      <sz val="12"/>
      <name val="Overpass"/>
    </font>
    <font>
      <i/>
      <sz val="12"/>
      <name val="Overpass"/>
    </font>
    <font>
      <sz val="12"/>
      <color rgb="FF000000"/>
      <name val="Overpass"/>
    </font>
    <font>
      <i/>
      <sz val="12"/>
      <color rgb="FFFF0000"/>
      <name val="Overpass"/>
    </font>
    <font>
      <b/>
      <sz val="18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3E52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 vertical="center" wrapText="1"/>
    </xf>
    <xf numFmtId="0" fontId="3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1" fillId="3" borderId="1" xfId="0" applyFont="1" applyFill="1" applyBorder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14" fillId="0" borderId="0" xfId="0" applyFont="1"/>
    <xf numFmtId="0" fontId="12" fillId="0" borderId="0" xfId="0" applyFont="1" applyAlignment="1">
      <alignment vertical="center"/>
    </xf>
    <xf numFmtId="0" fontId="7" fillId="0" borderId="1" xfId="0" applyFont="1" applyBorder="1" applyProtection="1">
      <protection locked="0"/>
    </xf>
    <xf numFmtId="0" fontId="17" fillId="4" borderId="0" xfId="0" applyFont="1" applyFill="1" applyAlignment="1">
      <alignment horizontal="center" vertical="center"/>
    </xf>
    <xf numFmtId="0" fontId="18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/>
    </xf>
    <xf numFmtId="0" fontId="20" fillId="0" borderId="0" xfId="0" applyFont="1" applyAlignment="1">
      <alignment horizontal="left" vertical="top" wrapText="1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horizontal="left" vertical="top"/>
    </xf>
    <xf numFmtId="0" fontId="21" fillId="0" borderId="0" xfId="0" applyFont="1" applyAlignment="1">
      <alignment horizontal="left" vertical="top" wrapText="1"/>
    </xf>
    <xf numFmtId="164" fontId="21" fillId="0" borderId="0" xfId="0" applyNumberFormat="1" applyFont="1" applyAlignment="1">
      <alignment horizontal="left" vertical="top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left" vertical="top" wrapText="1"/>
    </xf>
    <xf numFmtId="0" fontId="17" fillId="4" borderId="5" xfId="0" applyFont="1" applyFill="1" applyBorder="1" applyAlignment="1">
      <alignment horizontal="left" vertical="center"/>
    </xf>
    <xf numFmtId="0" fontId="17" fillId="4" borderId="6" xfId="0" applyFont="1" applyFill="1" applyBorder="1" applyAlignment="1">
      <alignment horizontal="center" vertical="center"/>
    </xf>
    <xf numFmtId="0" fontId="17" fillId="4" borderId="7" xfId="0" applyFont="1" applyFill="1" applyBorder="1" applyAlignment="1">
      <alignment horizontal="center" vertical="center"/>
    </xf>
    <xf numFmtId="0" fontId="18" fillId="0" borderId="8" xfId="0" applyFont="1" applyBorder="1" applyAlignment="1">
      <alignment horizontal="left" vertical="top"/>
    </xf>
    <xf numFmtId="0" fontId="18" fillId="0" borderId="9" xfId="0" applyFont="1" applyBorder="1" applyAlignment="1">
      <alignment horizontal="left" vertical="top" wrapText="1"/>
    </xf>
    <xf numFmtId="0" fontId="17" fillId="4" borderId="8" xfId="0" applyFont="1" applyFill="1" applyBorder="1" applyAlignment="1">
      <alignment horizontal="center" vertical="center"/>
    </xf>
    <xf numFmtId="0" fontId="17" fillId="4" borderId="9" xfId="0" applyFont="1" applyFill="1" applyBorder="1" applyAlignment="1">
      <alignment horizontal="center" vertical="center"/>
    </xf>
    <xf numFmtId="0" fontId="18" fillId="0" borderId="9" xfId="0" applyFont="1" applyBorder="1" applyAlignment="1">
      <alignment horizontal="left" vertical="top"/>
    </xf>
    <xf numFmtId="0" fontId="18" fillId="0" borderId="10" xfId="0" applyFont="1" applyBorder="1" applyAlignment="1">
      <alignment horizontal="left" vertical="top"/>
    </xf>
    <xf numFmtId="0" fontId="8" fillId="0" borderId="11" xfId="0" applyFont="1" applyBorder="1" applyAlignment="1">
      <alignment horizontal="left" vertical="top" wrapText="1"/>
    </xf>
    <xf numFmtId="0" fontId="18" fillId="0" borderId="11" xfId="0" applyFont="1" applyBorder="1" applyAlignment="1">
      <alignment horizontal="left" vertical="top" wrapText="1"/>
    </xf>
    <xf numFmtId="0" fontId="21" fillId="0" borderId="11" xfId="0" applyFont="1" applyBorder="1" applyAlignment="1">
      <alignment horizontal="left" vertical="top"/>
    </xf>
    <xf numFmtId="0" fontId="18" fillId="0" borderId="12" xfId="0" applyFont="1" applyBorder="1" applyAlignment="1">
      <alignment horizontal="left" vertical="top" wrapText="1"/>
    </xf>
    <xf numFmtId="0" fontId="1" fillId="5" borderId="1" xfId="0" applyFont="1" applyFill="1" applyBorder="1" applyAlignment="1">
      <alignment horizontal="center" vertical="center" wrapText="1"/>
    </xf>
    <xf numFmtId="0" fontId="19" fillId="0" borderId="9" xfId="0" applyFont="1" applyBorder="1" applyAlignment="1">
      <alignment horizontal="left" vertical="top" wrapText="1"/>
    </xf>
    <xf numFmtId="0" fontId="7" fillId="2" borderId="13" xfId="0" applyFont="1" applyFill="1" applyBorder="1" applyAlignment="1">
      <alignment horizontal="left"/>
    </xf>
    <xf numFmtId="0" fontId="15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3" fillId="0" borderId="4" xfId="0" applyFont="1" applyBorder="1" applyAlignment="1">
      <alignment horizontal="right"/>
    </xf>
    <xf numFmtId="0" fontId="8" fillId="0" borderId="0" xfId="0" applyFont="1" applyAlignment="1">
      <alignment horizontal="right"/>
    </xf>
    <xf numFmtId="0" fontId="1" fillId="2" borderId="2" xfId="0" applyFont="1" applyFill="1" applyBorder="1" applyAlignment="1" applyProtection="1">
      <alignment horizontal="left"/>
      <protection locked="0"/>
    </xf>
    <xf numFmtId="0" fontId="1" fillId="2" borderId="14" xfId="0" applyFont="1" applyFill="1" applyBorder="1" applyAlignment="1" applyProtection="1">
      <alignment horizontal="left"/>
      <protection locked="0"/>
    </xf>
    <xf numFmtId="0" fontId="1" fillId="2" borderId="3" xfId="0" applyFont="1" applyFill="1" applyBorder="1" applyAlignment="1" applyProtection="1">
      <alignment horizontal="left"/>
      <protection locked="0"/>
    </xf>
    <xf numFmtId="0" fontId="2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454273</xdr:colOff>
      <xdr:row>0</xdr:row>
      <xdr:rowOff>0</xdr:rowOff>
    </xdr:from>
    <xdr:to>
      <xdr:col>6</xdr:col>
      <xdr:colOff>398145</xdr:colOff>
      <xdr:row>6</xdr:row>
      <xdr:rowOff>133350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7D587CB-0496-E491-FAC4-20465296B0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273" y="0"/>
          <a:ext cx="3431927" cy="1619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E8E57-28AF-4973-9489-80A1433AD5F1}">
  <dimension ref="A1:F22"/>
  <sheetViews>
    <sheetView workbookViewId="0">
      <selection activeCell="B2" sqref="B2"/>
    </sheetView>
  </sheetViews>
  <sheetFormatPr defaultColWidth="38.5546875" defaultRowHeight="14.4" x14ac:dyDescent="0.3"/>
  <cols>
    <col min="1" max="1" width="9.33203125" bestFit="1" customWidth="1"/>
    <col min="2" max="2" width="33.33203125" customWidth="1"/>
    <col min="3" max="3" width="41.6640625" customWidth="1"/>
    <col min="4" max="4" width="59.6640625" customWidth="1"/>
    <col min="5" max="5" width="38.5546875" customWidth="1"/>
  </cols>
  <sheetData>
    <row r="1" spans="1:6" ht="27.6" x14ac:dyDescent="0.75">
      <c r="A1" s="45" t="s">
        <v>117</v>
      </c>
      <c r="B1" s="45"/>
      <c r="C1" s="45"/>
      <c r="D1" s="45"/>
    </row>
    <row r="2" spans="1:6" ht="27.6" x14ac:dyDescent="0.75">
      <c r="A2" s="44" t="s">
        <v>133</v>
      </c>
      <c r="B2" s="44"/>
      <c r="C2" s="44"/>
      <c r="D2" s="44"/>
    </row>
    <row r="3" spans="1:6" ht="27.6" x14ac:dyDescent="0.75">
      <c r="A3" s="52" t="s">
        <v>134</v>
      </c>
      <c r="B3" s="44"/>
      <c r="C3" s="44"/>
      <c r="D3" s="44"/>
    </row>
    <row r="4" spans="1:6" ht="15" thickBot="1" x14ac:dyDescent="0.35"/>
    <row r="5" spans="1:6" ht="21" x14ac:dyDescent="0.3">
      <c r="A5" s="28" t="s">
        <v>90</v>
      </c>
      <c r="B5" s="29" t="s">
        <v>65</v>
      </c>
      <c r="C5" s="29" t="s">
        <v>66</v>
      </c>
      <c r="D5" s="29" t="s">
        <v>67</v>
      </c>
      <c r="E5" s="29" t="s">
        <v>68</v>
      </c>
      <c r="F5" s="30" t="s">
        <v>69</v>
      </c>
    </row>
    <row r="6" spans="1:6" ht="42" x14ac:dyDescent="0.3">
      <c r="A6" s="31">
        <v>11</v>
      </c>
      <c r="B6" s="27" t="s">
        <v>92</v>
      </c>
      <c r="C6" s="19" t="s">
        <v>104</v>
      </c>
      <c r="D6" s="19"/>
      <c r="E6" s="25" t="s">
        <v>70</v>
      </c>
      <c r="F6" s="32" t="s">
        <v>71</v>
      </c>
    </row>
    <row r="7" spans="1:6" ht="21" x14ac:dyDescent="0.3">
      <c r="A7" s="31">
        <v>12</v>
      </c>
      <c r="B7" s="26" t="s">
        <v>120</v>
      </c>
      <c r="C7" s="19"/>
      <c r="D7" s="19" t="s">
        <v>121</v>
      </c>
      <c r="E7" s="24" t="s">
        <v>62</v>
      </c>
      <c r="F7" s="32"/>
    </row>
    <row r="8" spans="1:6" ht="21" x14ac:dyDescent="0.3">
      <c r="A8" s="33" t="s">
        <v>64</v>
      </c>
      <c r="B8" s="18" t="s">
        <v>65</v>
      </c>
      <c r="C8" s="18" t="s">
        <v>66</v>
      </c>
      <c r="D8" s="18" t="s">
        <v>67</v>
      </c>
      <c r="E8" s="18" t="s">
        <v>68</v>
      </c>
      <c r="F8" s="34" t="s">
        <v>69</v>
      </c>
    </row>
    <row r="9" spans="1:6" ht="42" x14ac:dyDescent="0.3">
      <c r="A9" s="31" t="s">
        <v>74</v>
      </c>
      <c r="B9" s="27" t="s">
        <v>0</v>
      </c>
      <c r="C9" s="19" t="s">
        <v>0</v>
      </c>
      <c r="D9" s="19"/>
      <c r="E9" s="22" t="s">
        <v>75</v>
      </c>
      <c r="F9" s="35"/>
    </row>
    <row r="10" spans="1:6" ht="63" x14ac:dyDescent="0.3">
      <c r="A10" s="31" t="s">
        <v>76</v>
      </c>
      <c r="B10" s="27" t="s">
        <v>1</v>
      </c>
      <c r="C10" s="19" t="s">
        <v>72</v>
      </c>
      <c r="D10" s="19"/>
      <c r="E10" s="23">
        <v>52.012300000000003</v>
      </c>
      <c r="F10" s="32" t="s">
        <v>73</v>
      </c>
    </row>
    <row r="11" spans="1:6" ht="105" x14ac:dyDescent="0.3">
      <c r="A11" s="31" t="s">
        <v>78</v>
      </c>
      <c r="B11" s="27" t="s">
        <v>95</v>
      </c>
      <c r="C11" s="19" t="s">
        <v>96</v>
      </c>
      <c r="D11" s="20" t="s">
        <v>97</v>
      </c>
      <c r="E11" s="23" t="s">
        <v>5</v>
      </c>
      <c r="F11" s="32"/>
    </row>
    <row r="12" spans="1:6" ht="42" x14ac:dyDescent="0.3">
      <c r="A12" s="31" t="s">
        <v>79</v>
      </c>
      <c r="B12" s="27" t="s">
        <v>13</v>
      </c>
      <c r="C12" s="19" t="s">
        <v>116</v>
      </c>
      <c r="D12" s="19"/>
      <c r="E12" s="23" t="s">
        <v>6</v>
      </c>
      <c r="F12" s="32"/>
    </row>
    <row r="13" spans="1:6" ht="42" x14ac:dyDescent="0.3">
      <c r="A13" s="31" t="s">
        <v>80</v>
      </c>
      <c r="B13" s="27" t="s">
        <v>109</v>
      </c>
      <c r="C13" s="19" t="s">
        <v>103</v>
      </c>
      <c r="D13" s="19"/>
      <c r="E13" s="23">
        <v>112</v>
      </c>
      <c r="F13" s="32"/>
    </row>
    <row r="14" spans="1:6" ht="42" x14ac:dyDescent="0.3">
      <c r="A14" s="31" t="s">
        <v>82</v>
      </c>
      <c r="B14" s="27" t="s">
        <v>110</v>
      </c>
      <c r="C14" s="19" t="s">
        <v>77</v>
      </c>
      <c r="D14" s="19"/>
      <c r="E14" s="23">
        <v>144</v>
      </c>
      <c r="F14" s="35"/>
    </row>
    <row r="15" spans="1:6" ht="42" x14ac:dyDescent="0.3">
      <c r="A15" s="31" t="s">
        <v>83</v>
      </c>
      <c r="B15" s="27" t="s">
        <v>84</v>
      </c>
      <c r="D15" s="19"/>
      <c r="E15" s="23" t="s">
        <v>93</v>
      </c>
      <c r="F15" s="35"/>
    </row>
    <row r="16" spans="1:6" ht="63" x14ac:dyDescent="0.3">
      <c r="A16" s="31" t="s">
        <v>85</v>
      </c>
      <c r="B16" s="27" t="s">
        <v>2</v>
      </c>
      <c r="C16" s="19" t="s">
        <v>111</v>
      </c>
      <c r="D16" s="21"/>
      <c r="E16" s="24" t="s">
        <v>8</v>
      </c>
      <c r="F16" s="32"/>
    </row>
    <row r="17" spans="1:6" ht="168" x14ac:dyDescent="0.3">
      <c r="A17" s="31" t="s">
        <v>86</v>
      </c>
      <c r="B17" s="27" t="s">
        <v>119</v>
      </c>
      <c r="C17" s="19" t="s">
        <v>112</v>
      </c>
      <c r="D17" s="19" t="s">
        <v>99</v>
      </c>
      <c r="E17" s="23" t="s">
        <v>91</v>
      </c>
      <c r="F17" s="32"/>
    </row>
    <row r="18" spans="1:6" ht="84" x14ac:dyDescent="0.3">
      <c r="A18" s="31" t="s">
        <v>87</v>
      </c>
      <c r="B18" s="27" t="s">
        <v>102</v>
      </c>
      <c r="C18" s="19" t="s">
        <v>113</v>
      </c>
      <c r="D18" s="19"/>
      <c r="E18" s="23" t="s">
        <v>108</v>
      </c>
      <c r="F18" s="42" t="s">
        <v>122</v>
      </c>
    </row>
    <row r="19" spans="1:6" ht="63" x14ac:dyDescent="0.3">
      <c r="A19" s="31" t="s">
        <v>88</v>
      </c>
      <c r="B19" s="27" t="s">
        <v>130</v>
      </c>
      <c r="C19" s="19" t="s">
        <v>114</v>
      </c>
      <c r="D19" s="19"/>
      <c r="E19" s="23" t="s">
        <v>91</v>
      </c>
      <c r="F19" s="32"/>
    </row>
    <row r="20" spans="1:6" ht="42" x14ac:dyDescent="0.3">
      <c r="A20" s="31" t="s">
        <v>89</v>
      </c>
      <c r="B20" s="27" t="s">
        <v>94</v>
      </c>
      <c r="C20" s="21" t="s">
        <v>98</v>
      </c>
      <c r="D20" s="21"/>
      <c r="E20" s="24" t="s">
        <v>9</v>
      </c>
      <c r="F20" s="32"/>
    </row>
    <row r="21" spans="1:6" ht="71.400000000000006" customHeight="1" x14ac:dyDescent="0.3">
      <c r="A21" s="31" t="s">
        <v>100</v>
      </c>
      <c r="B21" s="27" t="s">
        <v>123</v>
      </c>
      <c r="C21" s="19" t="s">
        <v>81</v>
      </c>
      <c r="D21" s="19"/>
      <c r="E21" s="23">
        <v>15</v>
      </c>
      <c r="F21" s="32" t="s">
        <v>126</v>
      </c>
    </row>
    <row r="22" spans="1:6" ht="63.6" thickBot="1" x14ac:dyDescent="0.35">
      <c r="A22" s="36" t="s">
        <v>101</v>
      </c>
      <c r="B22" s="37" t="s">
        <v>124</v>
      </c>
      <c r="C22" s="38" t="s">
        <v>125</v>
      </c>
      <c r="D22" s="38"/>
      <c r="E22" s="39">
        <v>5</v>
      </c>
      <c r="F22" s="40" t="s">
        <v>127</v>
      </c>
    </row>
  </sheetData>
  <sheetProtection sheet="1" objects="1" scenarios="1"/>
  <mergeCells count="1">
    <mergeCell ref="A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5E659-31EE-4F0C-9B16-1F0787F4C352}">
  <sheetPr>
    <pageSetUpPr fitToPage="1"/>
  </sheetPr>
  <dimension ref="A8:S60"/>
  <sheetViews>
    <sheetView tabSelected="1" topLeftCell="D9" zoomScaleNormal="100" workbookViewId="0">
      <selection activeCell="F12" sqref="F12"/>
    </sheetView>
  </sheetViews>
  <sheetFormatPr defaultColWidth="8.88671875" defaultRowHeight="19.2" x14ac:dyDescent="0.55000000000000004"/>
  <cols>
    <col min="1" max="1" width="14" style="6" hidden="1" customWidth="1"/>
    <col min="2" max="2" width="16.109375" style="6" hidden="1" customWidth="1"/>
    <col min="3" max="3" width="26.33203125" style="6" hidden="1" customWidth="1"/>
    <col min="4" max="4" width="8.33203125" style="7" bestFit="1" customWidth="1"/>
    <col min="5" max="5" width="31.33203125" style="6" bestFit="1" customWidth="1"/>
    <col min="6" max="6" width="11.33203125" style="6" bestFit="1" customWidth="1"/>
    <col min="7" max="7" width="17.44140625" style="6" bestFit="1" customWidth="1"/>
    <col min="8" max="8" width="11" style="6" bestFit="1" customWidth="1"/>
    <col min="9" max="9" width="14" style="6" bestFit="1" customWidth="1"/>
    <col min="10" max="10" width="14.6640625" style="6" bestFit="1" customWidth="1"/>
    <col min="11" max="11" width="19.88671875" style="6" bestFit="1" customWidth="1"/>
    <col min="12" max="12" width="27.109375" style="6" bestFit="1" customWidth="1"/>
    <col min="13" max="13" width="26" style="6" bestFit="1" customWidth="1"/>
    <col min="14" max="14" width="28.33203125" style="6" bestFit="1" customWidth="1"/>
    <col min="15" max="15" width="28.6640625" style="6" bestFit="1" customWidth="1"/>
    <col min="16" max="16" width="17.6640625" style="6" bestFit="1" customWidth="1"/>
    <col min="17" max="17" width="21" style="6" bestFit="1" customWidth="1"/>
    <col min="18" max="18" width="20.44140625" style="6" bestFit="1" customWidth="1"/>
    <col min="19" max="19" width="46.88671875" style="13" bestFit="1" customWidth="1"/>
    <col min="20" max="20" width="17.6640625" style="6" customWidth="1"/>
    <col min="21" max="21" width="35.88671875" style="6" customWidth="1"/>
    <col min="22" max="22" width="31.109375" style="6" customWidth="1"/>
    <col min="23" max="23" width="32.33203125" style="6" customWidth="1"/>
    <col min="24" max="24" width="27.33203125" style="6" customWidth="1"/>
    <col min="25" max="16384" width="8.88671875" style="6"/>
  </cols>
  <sheetData>
    <row r="8" spans="1:19" ht="27.6" x14ac:dyDescent="0.75">
      <c r="D8" s="45" t="s">
        <v>115</v>
      </c>
      <c r="E8" s="45"/>
      <c r="F8" s="45"/>
      <c r="G8" s="45"/>
      <c r="H8" s="45"/>
      <c r="I8" s="45"/>
    </row>
    <row r="9" spans="1:19" s="4" customFormat="1" ht="27.6" x14ac:dyDescent="0.75">
      <c r="D9" s="45" t="s">
        <v>117</v>
      </c>
      <c r="E9" s="45"/>
      <c r="F9" s="45"/>
      <c r="G9" s="45"/>
      <c r="H9" s="1"/>
      <c r="S9" s="14"/>
    </row>
    <row r="10" spans="1:19" s="4" customFormat="1" ht="15.6" customHeight="1" x14ac:dyDescent="0.7">
      <c r="D10" s="1"/>
      <c r="E10" s="1"/>
      <c r="F10" s="1"/>
      <c r="G10" s="1"/>
      <c r="H10" s="1"/>
      <c r="S10" s="14"/>
    </row>
    <row r="11" spans="1:19" s="5" customFormat="1" ht="21" x14ac:dyDescent="0.6">
      <c r="D11" s="48" t="s">
        <v>63</v>
      </c>
      <c r="E11" s="48"/>
      <c r="F11" s="49"/>
      <c r="G11" s="50"/>
      <c r="H11" s="51"/>
      <c r="I11" s="3"/>
      <c r="S11" s="15"/>
    </row>
    <row r="12" spans="1:19" ht="19.95" customHeight="1" x14ac:dyDescent="0.6">
      <c r="D12" s="46" t="s">
        <v>120</v>
      </c>
      <c r="E12" s="47"/>
      <c r="F12" s="43" t="s">
        <v>62</v>
      </c>
    </row>
    <row r="13" spans="1:19" ht="19.95" customHeight="1" x14ac:dyDescent="0.7">
      <c r="E13" s="1"/>
    </row>
    <row r="14" spans="1:19" s="8" customFormat="1" ht="96" x14ac:dyDescent="0.3">
      <c r="A14" s="11" t="s">
        <v>14</v>
      </c>
      <c r="B14" s="11" t="s">
        <v>120</v>
      </c>
      <c r="C14" s="11" t="s">
        <v>15</v>
      </c>
      <c r="D14" s="2" t="s">
        <v>90</v>
      </c>
      <c r="E14" s="2" t="s">
        <v>0</v>
      </c>
      <c r="F14" s="2" t="s">
        <v>1</v>
      </c>
      <c r="G14" s="2" t="s">
        <v>10</v>
      </c>
      <c r="H14" s="2" t="s">
        <v>13</v>
      </c>
      <c r="I14" s="2" t="s">
        <v>131</v>
      </c>
      <c r="J14" s="2" t="s">
        <v>132</v>
      </c>
      <c r="K14" s="2" t="s">
        <v>11</v>
      </c>
      <c r="L14" s="2" t="s">
        <v>2</v>
      </c>
      <c r="M14" s="41" t="s">
        <v>118</v>
      </c>
      <c r="N14" s="41" t="s">
        <v>105</v>
      </c>
      <c r="O14" s="41" t="s">
        <v>106</v>
      </c>
      <c r="P14" s="2" t="s">
        <v>12</v>
      </c>
      <c r="Q14" s="2" t="s">
        <v>128</v>
      </c>
      <c r="R14" s="2" t="s">
        <v>129</v>
      </c>
      <c r="S14" s="16"/>
    </row>
    <row r="15" spans="1:19" s="10" customFormat="1" ht="72" x14ac:dyDescent="0.55000000000000004">
      <c r="A15" s="10">
        <f>$F$11</f>
        <v>0</v>
      </c>
      <c r="B15" s="10" t="str">
        <f>$F$12</f>
        <v>2021-2022</v>
      </c>
      <c r="C15" s="10" t="str">
        <f>_xlfn.CONCAT(A15,B15,D15,E15,F15)</f>
        <v>02021-2022SAMPLECertified Nursing Assistant (CNA)51.3902</v>
      </c>
      <c r="D15" s="12" t="s">
        <v>3</v>
      </c>
      <c r="E15" s="12" t="s">
        <v>4</v>
      </c>
      <c r="F15" s="12">
        <v>51.3902</v>
      </c>
      <c r="G15" s="12" t="s">
        <v>5</v>
      </c>
      <c r="H15" s="12" t="s">
        <v>6</v>
      </c>
      <c r="I15" s="12">
        <v>7.5</v>
      </c>
      <c r="J15" s="12">
        <v>112</v>
      </c>
      <c r="K15" s="12" t="s">
        <v>7</v>
      </c>
      <c r="L15" s="12" t="s">
        <v>8</v>
      </c>
      <c r="M15" s="12" t="s">
        <v>91</v>
      </c>
      <c r="N15" s="12" t="s">
        <v>107</v>
      </c>
      <c r="O15" s="12" t="s">
        <v>91</v>
      </c>
      <c r="P15" s="12" t="s">
        <v>9</v>
      </c>
      <c r="Q15" s="12">
        <v>15</v>
      </c>
      <c r="R15" s="12">
        <v>5</v>
      </c>
      <c r="S15" s="13" t="s">
        <v>34</v>
      </c>
    </row>
    <row r="16" spans="1:19" x14ac:dyDescent="0.55000000000000004">
      <c r="A16" s="10">
        <f t="shared" ref="A16:A35" si="0">$F$11</f>
        <v>0</v>
      </c>
      <c r="B16" s="10" t="str">
        <f t="shared" ref="B16:B35" si="1">$F$12</f>
        <v>2021-2022</v>
      </c>
      <c r="C16" s="10" t="str">
        <f t="shared" ref="C16:C35" si="2">_xlfn.CONCAT(A16,B16,D16,E16,F16)</f>
        <v>02021-20221</v>
      </c>
      <c r="D16" s="9">
        <v>1</v>
      </c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3" t="s">
        <v>16</v>
      </c>
    </row>
    <row r="17" spans="1:19" x14ac:dyDescent="0.55000000000000004">
      <c r="A17" s="10">
        <f t="shared" si="0"/>
        <v>0</v>
      </c>
      <c r="B17" s="10" t="str">
        <f t="shared" si="1"/>
        <v>2021-2022</v>
      </c>
      <c r="C17" s="10" t="str">
        <f t="shared" si="2"/>
        <v>02021-20222</v>
      </c>
      <c r="D17" s="9">
        <v>2</v>
      </c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3" t="s">
        <v>35</v>
      </c>
    </row>
    <row r="18" spans="1:19" x14ac:dyDescent="0.55000000000000004">
      <c r="A18" s="10">
        <f t="shared" si="0"/>
        <v>0</v>
      </c>
      <c r="B18" s="10" t="str">
        <f t="shared" si="1"/>
        <v>2021-2022</v>
      </c>
      <c r="C18" s="10" t="str">
        <f t="shared" si="2"/>
        <v>02021-20223</v>
      </c>
      <c r="D18" s="9">
        <v>3</v>
      </c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3" t="s">
        <v>36</v>
      </c>
    </row>
    <row r="19" spans="1:19" x14ac:dyDescent="0.55000000000000004">
      <c r="A19" s="10">
        <f t="shared" si="0"/>
        <v>0</v>
      </c>
      <c r="B19" s="10" t="str">
        <f t="shared" si="1"/>
        <v>2021-2022</v>
      </c>
      <c r="C19" s="10" t="str">
        <f t="shared" si="2"/>
        <v>02021-20224</v>
      </c>
      <c r="D19" s="9">
        <v>4</v>
      </c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3" t="s">
        <v>37</v>
      </c>
    </row>
    <row r="20" spans="1:19" x14ac:dyDescent="0.55000000000000004">
      <c r="A20" s="10">
        <f t="shared" si="0"/>
        <v>0</v>
      </c>
      <c r="B20" s="10" t="str">
        <f t="shared" si="1"/>
        <v>2021-2022</v>
      </c>
      <c r="C20" s="10" t="str">
        <f t="shared" si="2"/>
        <v>02021-20225</v>
      </c>
      <c r="D20" s="9">
        <v>5</v>
      </c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3" t="s">
        <v>38</v>
      </c>
    </row>
    <row r="21" spans="1:19" x14ac:dyDescent="0.55000000000000004">
      <c r="A21" s="10">
        <f t="shared" si="0"/>
        <v>0</v>
      </c>
      <c r="B21" s="10" t="str">
        <f t="shared" si="1"/>
        <v>2021-2022</v>
      </c>
      <c r="C21" s="10" t="str">
        <f t="shared" si="2"/>
        <v>02021-20226</v>
      </c>
      <c r="D21" s="9">
        <v>6</v>
      </c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3" t="s">
        <v>17</v>
      </c>
    </row>
    <row r="22" spans="1:19" x14ac:dyDescent="0.55000000000000004">
      <c r="A22" s="10">
        <f t="shared" si="0"/>
        <v>0</v>
      </c>
      <c r="B22" s="10" t="str">
        <f t="shared" si="1"/>
        <v>2021-2022</v>
      </c>
      <c r="C22" s="10" t="str">
        <f t="shared" si="2"/>
        <v>02021-20227</v>
      </c>
      <c r="D22" s="9">
        <v>7</v>
      </c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3" t="s">
        <v>39</v>
      </c>
    </row>
    <row r="23" spans="1:19" x14ac:dyDescent="0.55000000000000004">
      <c r="A23" s="10">
        <f t="shared" si="0"/>
        <v>0</v>
      </c>
      <c r="B23" s="10" t="str">
        <f t="shared" si="1"/>
        <v>2021-2022</v>
      </c>
      <c r="C23" s="10" t="str">
        <f t="shared" si="2"/>
        <v>02021-20228</v>
      </c>
      <c r="D23" s="9">
        <v>8</v>
      </c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3" t="s">
        <v>18</v>
      </c>
    </row>
    <row r="24" spans="1:19" x14ac:dyDescent="0.55000000000000004">
      <c r="A24" s="10">
        <f t="shared" si="0"/>
        <v>0</v>
      </c>
      <c r="B24" s="10" t="str">
        <f t="shared" si="1"/>
        <v>2021-2022</v>
      </c>
      <c r="C24" s="10" t="str">
        <f t="shared" si="2"/>
        <v>02021-20229</v>
      </c>
      <c r="D24" s="9">
        <v>9</v>
      </c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3" t="s">
        <v>40</v>
      </c>
    </row>
    <row r="25" spans="1:19" x14ac:dyDescent="0.55000000000000004">
      <c r="A25" s="10">
        <f t="shared" si="0"/>
        <v>0</v>
      </c>
      <c r="B25" s="10" t="str">
        <f t="shared" si="1"/>
        <v>2021-2022</v>
      </c>
      <c r="C25" s="10" t="str">
        <f t="shared" si="2"/>
        <v>02021-202210</v>
      </c>
      <c r="D25" s="9">
        <v>10</v>
      </c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3" t="s">
        <v>19</v>
      </c>
    </row>
    <row r="26" spans="1:19" x14ac:dyDescent="0.55000000000000004">
      <c r="A26" s="10">
        <f t="shared" si="0"/>
        <v>0</v>
      </c>
      <c r="B26" s="10" t="str">
        <f t="shared" si="1"/>
        <v>2021-2022</v>
      </c>
      <c r="C26" s="10" t="str">
        <f t="shared" si="2"/>
        <v>02021-202211</v>
      </c>
      <c r="D26" s="9">
        <v>11</v>
      </c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3" t="s">
        <v>41</v>
      </c>
    </row>
    <row r="27" spans="1:19" x14ac:dyDescent="0.55000000000000004">
      <c r="A27" s="10">
        <f t="shared" si="0"/>
        <v>0</v>
      </c>
      <c r="B27" s="10" t="str">
        <f t="shared" si="1"/>
        <v>2021-2022</v>
      </c>
      <c r="C27" s="10" t="str">
        <f t="shared" si="2"/>
        <v>02021-202212</v>
      </c>
      <c r="D27" s="9">
        <v>12</v>
      </c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3" t="s">
        <v>20</v>
      </c>
    </row>
    <row r="28" spans="1:19" x14ac:dyDescent="0.55000000000000004">
      <c r="A28" s="10">
        <f t="shared" si="0"/>
        <v>0</v>
      </c>
      <c r="B28" s="10" t="str">
        <f t="shared" si="1"/>
        <v>2021-2022</v>
      </c>
      <c r="C28" s="10" t="str">
        <f t="shared" si="2"/>
        <v>02021-202213</v>
      </c>
      <c r="D28" s="9">
        <v>13</v>
      </c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3" t="s">
        <v>42</v>
      </c>
    </row>
    <row r="29" spans="1:19" x14ac:dyDescent="0.55000000000000004">
      <c r="A29" s="10">
        <f t="shared" si="0"/>
        <v>0</v>
      </c>
      <c r="B29" s="10" t="str">
        <f t="shared" si="1"/>
        <v>2021-2022</v>
      </c>
      <c r="C29" s="10" t="str">
        <f t="shared" si="2"/>
        <v>02021-202214</v>
      </c>
      <c r="D29" s="9">
        <v>14</v>
      </c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3" t="s">
        <v>21</v>
      </c>
    </row>
    <row r="30" spans="1:19" x14ac:dyDescent="0.55000000000000004">
      <c r="A30" s="10">
        <f t="shared" si="0"/>
        <v>0</v>
      </c>
      <c r="B30" s="10" t="str">
        <f t="shared" si="1"/>
        <v>2021-2022</v>
      </c>
      <c r="C30" s="10" t="str">
        <f t="shared" si="2"/>
        <v>02021-202215</v>
      </c>
      <c r="D30" s="9">
        <v>15</v>
      </c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3" t="s">
        <v>22</v>
      </c>
    </row>
    <row r="31" spans="1:19" x14ac:dyDescent="0.55000000000000004">
      <c r="A31" s="10">
        <f t="shared" si="0"/>
        <v>0</v>
      </c>
      <c r="B31" s="10" t="str">
        <f t="shared" si="1"/>
        <v>2021-2022</v>
      </c>
      <c r="C31" s="10" t="str">
        <f t="shared" si="2"/>
        <v>02021-202216</v>
      </c>
      <c r="D31" s="9">
        <v>16</v>
      </c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3" t="s">
        <v>23</v>
      </c>
    </row>
    <row r="32" spans="1:19" x14ac:dyDescent="0.55000000000000004">
      <c r="A32" s="10">
        <f t="shared" si="0"/>
        <v>0</v>
      </c>
      <c r="B32" s="10" t="str">
        <f t="shared" si="1"/>
        <v>2021-2022</v>
      </c>
      <c r="C32" s="10" t="str">
        <f t="shared" si="2"/>
        <v>02021-202217</v>
      </c>
      <c r="D32" s="9">
        <v>17</v>
      </c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3" t="s">
        <v>43</v>
      </c>
    </row>
    <row r="33" spans="1:19" x14ac:dyDescent="0.55000000000000004">
      <c r="A33" s="10">
        <f t="shared" si="0"/>
        <v>0</v>
      </c>
      <c r="B33" s="10" t="str">
        <f t="shared" si="1"/>
        <v>2021-2022</v>
      </c>
      <c r="C33" s="10" t="str">
        <f t="shared" si="2"/>
        <v>02021-202218</v>
      </c>
      <c r="D33" s="9">
        <v>18</v>
      </c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3" t="s">
        <v>24</v>
      </c>
    </row>
    <row r="34" spans="1:19" x14ac:dyDescent="0.55000000000000004">
      <c r="A34" s="10">
        <f t="shared" si="0"/>
        <v>0</v>
      </c>
      <c r="B34" s="10" t="str">
        <f t="shared" si="1"/>
        <v>2021-2022</v>
      </c>
      <c r="C34" s="10" t="str">
        <f t="shared" si="2"/>
        <v>02021-202219</v>
      </c>
      <c r="D34" s="9">
        <v>19</v>
      </c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3" t="s">
        <v>25</v>
      </c>
    </row>
    <row r="35" spans="1:19" x14ac:dyDescent="0.55000000000000004">
      <c r="A35" s="10">
        <f t="shared" si="0"/>
        <v>0</v>
      </c>
      <c r="B35" s="10" t="str">
        <f t="shared" si="1"/>
        <v>2021-2022</v>
      </c>
      <c r="C35" s="10" t="str">
        <f t="shared" si="2"/>
        <v>02021-202220</v>
      </c>
      <c r="D35" s="9">
        <v>20</v>
      </c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3" t="s">
        <v>44</v>
      </c>
    </row>
    <row r="36" spans="1:19" x14ac:dyDescent="0.55000000000000004">
      <c r="S36" s="13" t="s">
        <v>45</v>
      </c>
    </row>
    <row r="37" spans="1:19" x14ac:dyDescent="0.55000000000000004">
      <c r="S37" s="13" t="s">
        <v>46</v>
      </c>
    </row>
    <row r="38" spans="1:19" x14ac:dyDescent="0.55000000000000004">
      <c r="S38" s="13" t="s">
        <v>47</v>
      </c>
    </row>
    <row r="39" spans="1:19" x14ac:dyDescent="0.55000000000000004">
      <c r="S39" s="13" t="s">
        <v>48</v>
      </c>
    </row>
    <row r="40" spans="1:19" x14ac:dyDescent="0.55000000000000004">
      <c r="S40" s="13" t="s">
        <v>49</v>
      </c>
    </row>
    <row r="41" spans="1:19" x14ac:dyDescent="0.55000000000000004">
      <c r="S41" s="13" t="s">
        <v>50</v>
      </c>
    </row>
    <row r="42" spans="1:19" x14ac:dyDescent="0.55000000000000004">
      <c r="S42" s="13" t="s">
        <v>51</v>
      </c>
    </row>
    <row r="43" spans="1:19" x14ac:dyDescent="0.55000000000000004">
      <c r="S43" s="13" t="s">
        <v>52</v>
      </c>
    </row>
    <row r="44" spans="1:19" x14ac:dyDescent="0.55000000000000004">
      <c r="S44" s="13" t="s">
        <v>53</v>
      </c>
    </row>
    <row r="45" spans="1:19" x14ac:dyDescent="0.55000000000000004">
      <c r="S45" s="13" t="s">
        <v>26</v>
      </c>
    </row>
    <row r="46" spans="1:19" x14ac:dyDescent="0.55000000000000004">
      <c r="S46" s="13" t="s">
        <v>27</v>
      </c>
    </row>
    <row r="47" spans="1:19" x14ac:dyDescent="0.55000000000000004">
      <c r="S47" s="13" t="s">
        <v>54</v>
      </c>
    </row>
    <row r="48" spans="1:19" x14ac:dyDescent="0.55000000000000004">
      <c r="S48" s="13" t="s">
        <v>55</v>
      </c>
    </row>
    <row r="49" spans="19:19" x14ac:dyDescent="0.55000000000000004">
      <c r="S49" s="13" t="s">
        <v>28</v>
      </c>
    </row>
    <row r="50" spans="19:19" x14ac:dyDescent="0.55000000000000004">
      <c r="S50" s="13" t="s">
        <v>29</v>
      </c>
    </row>
    <row r="51" spans="19:19" x14ac:dyDescent="0.55000000000000004">
      <c r="S51" s="13" t="s">
        <v>30</v>
      </c>
    </row>
    <row r="52" spans="19:19" x14ac:dyDescent="0.55000000000000004">
      <c r="S52" s="13" t="s">
        <v>56</v>
      </c>
    </row>
    <row r="53" spans="19:19" x14ac:dyDescent="0.55000000000000004">
      <c r="S53" s="13" t="s">
        <v>57</v>
      </c>
    </row>
    <row r="54" spans="19:19" x14ac:dyDescent="0.55000000000000004">
      <c r="S54" s="13" t="s">
        <v>31</v>
      </c>
    </row>
    <row r="55" spans="19:19" x14ac:dyDescent="0.55000000000000004">
      <c r="S55" s="13" t="s">
        <v>58</v>
      </c>
    </row>
    <row r="56" spans="19:19" x14ac:dyDescent="0.55000000000000004">
      <c r="S56" s="13" t="s">
        <v>32</v>
      </c>
    </row>
    <row r="57" spans="19:19" x14ac:dyDescent="0.55000000000000004">
      <c r="S57" s="13" t="s">
        <v>59</v>
      </c>
    </row>
    <row r="58" spans="19:19" x14ac:dyDescent="0.55000000000000004">
      <c r="S58" s="13" t="s">
        <v>60</v>
      </c>
    </row>
    <row r="59" spans="19:19" x14ac:dyDescent="0.55000000000000004">
      <c r="S59" s="13" t="s">
        <v>33</v>
      </c>
    </row>
    <row r="60" spans="19:19" x14ac:dyDescent="0.55000000000000004">
      <c r="S60" s="13" t="s">
        <v>61</v>
      </c>
    </row>
  </sheetData>
  <sheetProtection sheet="1" objects="1" scenarios="1"/>
  <mergeCells count="5">
    <mergeCell ref="D8:I8"/>
    <mergeCell ref="D12:E12"/>
    <mergeCell ref="D9:G9"/>
    <mergeCell ref="D11:E11"/>
    <mergeCell ref="F11:H11"/>
  </mergeCells>
  <phoneticPr fontId="16" type="noConversion"/>
  <dataValidations count="5">
    <dataValidation type="list" allowBlank="1" showInputMessage="1" showErrorMessage="1" sqref="K16:K35" xr:uid="{D410D98E-D6BC-4439-8DCD-3E6739B69318}">
      <formula1>"Credit-bearing, Convertible to credit, Non-credit"</formula1>
    </dataValidation>
    <dataValidation type="list" allowBlank="1" showInputMessage="1" showErrorMessage="1" sqref="P16:P35" xr:uid="{8E81DCD5-183D-4079-B290-80A7D920936D}">
      <formula1>"Face to face, Online, Hybrid"</formula1>
    </dataValidation>
    <dataValidation type="list" allowBlank="1" showInputMessage="1" showErrorMessage="1" sqref="G16:G35" xr:uid="{6F711062-7CAB-4304-B290-3F3487B6111A}">
      <formula1>"Plan,Expand/Enhance,Build"</formula1>
    </dataValidation>
    <dataValidation type="list" allowBlank="1" showInputMessage="1" showErrorMessage="1" sqref="O16:O35 M16:M35" xr:uid="{5AA889F6-0C57-4801-9108-D91779C5F1A5}">
      <formula1>"Yes, No"</formula1>
    </dataValidation>
    <dataValidation type="list" allowBlank="1" showInputMessage="1" showErrorMessage="1" promptTitle="Select Your Grantee Name" sqref="F11" xr:uid="{AF3A7E75-6B59-4056-B521-32F8E388A45F}">
      <formula1>$S$15:$S$60</formula1>
    </dataValidation>
  </dataValidations>
  <pageMargins left="0.7" right="0.7" top="0.75" bottom="0.75" header="0.3" footer="0.3"/>
  <pageSetup scale="4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Definitions</vt:lpstr>
      <vt:lpstr>Credential Roster Form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Ranis, Sheri</dc:creator>
  <cp:keywords/>
  <dc:description/>
  <cp:lastModifiedBy>Garcia, Manny</cp:lastModifiedBy>
  <cp:revision/>
  <cp:lastPrinted>2023-08-01T14:37:40Z</cp:lastPrinted>
  <dcterms:created xsi:type="dcterms:W3CDTF">2023-07-14T16:01:09Z</dcterms:created>
  <dcterms:modified xsi:type="dcterms:W3CDTF">2023-11-17T16:40:34Z</dcterms:modified>
  <cp:category/>
  <cp:contentStatus/>
</cp:coreProperties>
</file>