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thecb-my.sharepoint.com/personal/ernest_jacquez_highered_texas_gov/Documents/Desktop/"/>
    </mc:Choice>
  </mc:AlternateContent>
  <xr:revisionPtr revIDLastSave="9" documentId="8_{EB55BA38-7D9B-49D8-9DC3-49EF90215257}" xr6:coauthVersionLast="47" xr6:coauthVersionMax="47" xr10:uidLastSave="{B137AA26-59BC-4502-A099-07423F0869C6}"/>
  <bookViews>
    <workbookView xWindow="28680" yWindow="-120" windowWidth="29040" windowHeight="15720" xr2:uid="{44A14AA9-2DDA-4892-933A-5FEA323AFFE5}"/>
  </bookViews>
  <sheets>
    <sheet name="1 Instructions" sheetId="7" r:id="rId1"/>
    <sheet name="2 Project Budget Details" sheetId="2" r:id="rId2"/>
    <sheet name="3 Budget Summary" sheetId="3" r:id="rId3"/>
    <sheet name="4 Allowable Costs" sheetId="8" r:id="rId4"/>
    <sheet name="Cost Categories" sheetId="4" r:id="rId5"/>
    <sheet name="5 Prohibited Costs" sheetId="5" r:id="rId6"/>
    <sheet name="6 Budget Changes" sheetId="6" r:id="rId7"/>
    <sheet name="Sheet1" sheetId="9" r:id="rId8"/>
  </sheets>
  <definedNames>
    <definedName name="_xlnm.Print_Titles" localSheetId="1">'2 Project Budget Details'!$5:$5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3" l="1"/>
  <c r="H56" i="2"/>
  <c r="H8" i="2"/>
  <c r="C9" i="3"/>
  <c r="H24" i="2" l="1"/>
  <c r="H11" i="2"/>
  <c r="H12" i="2"/>
  <c r="H13" i="2"/>
  <c r="H14" i="2"/>
  <c r="H15" i="2"/>
  <c r="H16" i="2"/>
  <c r="H17" i="2"/>
  <c r="H18" i="2"/>
  <c r="H19" i="2"/>
  <c r="H20" i="2"/>
  <c r="H21" i="2"/>
  <c r="H22" i="2"/>
  <c r="H23" i="2"/>
  <c r="H10" i="2"/>
  <c r="H7" i="2"/>
  <c r="H9" i="2"/>
  <c r="H6"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B3" i="3"/>
  <c r="D9" i="3"/>
  <c r="D8" i="3"/>
  <c r="D7" i="3"/>
  <c r="D6" i="3"/>
  <c r="C8" i="3"/>
  <c r="C7" i="3"/>
  <c r="C6" i="3"/>
  <c r="C10" i="3"/>
  <c r="D5" i="3"/>
  <c r="D10" i="3" l="1"/>
  <c r="E9" i="3"/>
  <c r="E8" i="3"/>
  <c r="E7" i="3"/>
  <c r="E6" i="3"/>
  <c r="E5" i="3"/>
  <c r="E10" i="3" s="1"/>
</calcChain>
</file>

<file path=xl/sharedStrings.xml><?xml version="1.0" encoding="utf-8"?>
<sst xmlns="http://schemas.openxmlformats.org/spreadsheetml/2006/main" count="55" uniqueCount="48">
  <si>
    <t>Total Grant Period</t>
  </si>
  <si>
    <t>YEAR 1</t>
  </si>
  <si>
    <t>YEAR 2</t>
  </si>
  <si>
    <t>PERSONNEL</t>
  </si>
  <si>
    <t>FACULTY &amp; STAFF DEVELOPMENT</t>
  </si>
  <si>
    <t>EQUIPMENT, SOFTWARE, &amp; SUPPLIES</t>
  </si>
  <si>
    <t>FACILITY SPACE RENOVATION</t>
  </si>
  <si>
    <t>OTHER DIRECT COSTS</t>
  </si>
  <si>
    <t>APPLICANT INSTITUTION:</t>
  </si>
  <si>
    <t>INSTRUCTIONS FOR PROJECT BUDGET DETAILS</t>
  </si>
  <si>
    <r>
      <rPr>
        <sz val="12"/>
        <color rgb="FF00B050"/>
        <rFont val="Overpass"/>
      </rPr>
      <t>TOTAL GRANT PERIOD</t>
    </r>
    <r>
      <rPr>
        <sz val="11"/>
        <rFont val="Overpass"/>
      </rPr>
      <t xml:space="preserve">
(auto calculated)</t>
    </r>
  </si>
  <si>
    <r>
      <rPr>
        <sz val="12"/>
        <color rgb="FF00B050"/>
        <rFont val="Overpass"/>
      </rPr>
      <t>NAME OF COST</t>
    </r>
    <r>
      <rPr>
        <sz val="12"/>
        <rFont val="Overpass"/>
      </rPr>
      <t xml:space="preserve">
</t>
    </r>
    <r>
      <rPr>
        <sz val="11"/>
        <rFont val="Overpass"/>
      </rPr>
      <t xml:space="preserve">
Name of: personnel, conference, training, equipment, etc.
</t>
    </r>
  </si>
  <si>
    <r>
      <rPr>
        <sz val="12"/>
        <color rgb="FF00B050"/>
        <rFont val="Overpass"/>
      </rPr>
      <t>COST DESCRIPTION</t>
    </r>
    <r>
      <rPr>
        <sz val="12"/>
        <rFont val="Overpass"/>
      </rPr>
      <t xml:space="preserve">
</t>
    </r>
    <r>
      <rPr>
        <sz val="11"/>
        <rFont val="Overpass"/>
      </rPr>
      <t xml:space="preserve">
Personnel (% time &amp; salary/fringe)
All other cost categories (provide details &amp; include quantity @ unit price)
</t>
    </r>
  </si>
  <si>
    <t>6.2.3 Budget Changes</t>
  </si>
  <si>
    <t>Nursing Innovation Grant Program (NIGP)</t>
  </si>
  <si>
    <t>APPLICATION FORM 4 – PROJECT BUDGET</t>
  </si>
  <si>
    <t>RFA Section</t>
  </si>
  <si>
    <r>
      <t xml:space="preserve">Faculty and Staff Development </t>
    </r>
    <r>
      <rPr>
        <sz val="11"/>
        <color theme="1"/>
        <rFont val="Overpass"/>
      </rPr>
      <t>- Itemized costs for training for employees of the Applicant institution must be aligned with the proposed project goal and objectives. As applicable, specify the length of instructional subscription and/or membership. Travel costs are allowed for personnel conducting activities directly related to the grant project. These costs must be specifically identified and justified in the Application Proposed Budget, Approved Award Budget, or in a Budget Change Request approved by the THECB. Travel costs must be consistent with state of Texas guidelines relating to type (transportation, lodging, meals), funding basis (actual cost, per diem, mileage), and reasonableness.</t>
    </r>
  </si>
  <si>
    <r>
      <t>Applicant must complete this line item Proposed Budget.</t>
    </r>
    <r>
      <rPr>
        <b/>
        <sz val="14"/>
        <color theme="7" tint="-0.499984740745262"/>
        <rFont val="Overpass"/>
      </rPr>
      <t xml:space="preserve">  </t>
    </r>
    <r>
      <rPr>
        <b/>
        <sz val="14"/>
        <rFont val="Overpass"/>
      </rPr>
      <t>Tab</t>
    </r>
    <r>
      <rPr>
        <b/>
        <sz val="16"/>
        <color theme="7" tint="-0.499984740745262"/>
        <rFont val="Overpass"/>
      </rPr>
      <t xml:space="preserve"> 3 Budget Summary</t>
    </r>
    <r>
      <rPr>
        <b/>
        <sz val="14"/>
        <color theme="1"/>
        <rFont val="Overpass"/>
      </rPr>
      <t xml:space="preserve"> auto-populates the Budget Totals.
List each Cost separately. Refer to tab </t>
    </r>
    <r>
      <rPr>
        <b/>
        <sz val="16"/>
        <color rgb="FF0070C0"/>
        <rFont val="Overpass"/>
      </rPr>
      <t>4 Allowable Cost Categories</t>
    </r>
    <r>
      <rPr>
        <b/>
        <sz val="14"/>
        <color theme="1"/>
        <rFont val="Overpass"/>
      </rPr>
      <t xml:space="preserve"> &amp; </t>
    </r>
    <r>
      <rPr>
        <b/>
        <sz val="16"/>
        <color rgb="FFFF0000"/>
        <rFont val="Overpass"/>
      </rPr>
      <t>5 Prohibited Costs.</t>
    </r>
    <r>
      <rPr>
        <b/>
        <sz val="14"/>
        <color rgb="FFFF0000"/>
        <rFont val="Overpass"/>
      </rPr>
      <t xml:space="preserve"> </t>
    </r>
    <r>
      <rPr>
        <b/>
        <sz val="14"/>
        <rFont val="Overpass"/>
      </rPr>
      <t xml:space="preserve">THECB shall negotiate an Approved Award Budget with each Awarded Applicant.
</t>
    </r>
  </si>
  <si>
    <t>For each cost line item row enter:</t>
  </si>
  <si>
    <r>
      <t xml:space="preserve">A SUMMARY of the Budget Cost Categories entered in tab </t>
    </r>
    <r>
      <rPr>
        <b/>
        <sz val="12"/>
        <color rgb="FF00B050"/>
        <rFont val="Overpass"/>
      </rPr>
      <t>2 Project Budget Details</t>
    </r>
    <r>
      <rPr>
        <sz val="12"/>
        <rFont val="Overpass"/>
      </rPr>
      <t xml:space="preserve"> will auto-populate in tab </t>
    </r>
    <r>
      <rPr>
        <b/>
        <sz val="12"/>
        <color theme="7" tint="-0.499984740745262"/>
        <rFont val="Overpass"/>
      </rPr>
      <t>3 Budget Summary</t>
    </r>
    <r>
      <rPr>
        <sz val="12"/>
        <rFont val="Overpass"/>
      </rPr>
      <t>.</t>
    </r>
    <r>
      <rPr>
        <sz val="12"/>
        <color theme="1"/>
        <rFont val="Overpass"/>
      </rPr>
      <t xml:space="preserve">
Add MATCHING FUNDS (if applicable) in tab </t>
    </r>
    <r>
      <rPr>
        <b/>
        <sz val="12"/>
        <color theme="7" tint="-0.499984740745262"/>
        <rFont val="Overpass"/>
      </rPr>
      <t>3 Budget Summary</t>
    </r>
    <r>
      <rPr>
        <sz val="12"/>
        <color theme="1"/>
        <rFont val="Overpass"/>
      </rPr>
      <t>.</t>
    </r>
  </si>
  <si>
    <t>NIGP@highered.texas.gov</t>
  </si>
  <si>
    <t>Questions should be promptly submitted in writing to:</t>
  </si>
  <si>
    <r>
      <rPr>
        <b/>
        <sz val="12"/>
        <color theme="1"/>
        <rFont val="Overpass"/>
      </rPr>
      <t>COST CATEGORY</t>
    </r>
    <r>
      <rPr>
        <sz val="12"/>
        <color theme="1"/>
        <rFont val="Overpass"/>
      </rPr>
      <t xml:space="preserve"> - Select from dropdown list
</t>
    </r>
    <r>
      <rPr>
        <b/>
        <sz val="12"/>
        <color theme="1"/>
        <rFont val="Overpass"/>
      </rPr>
      <t>NAME OF COST</t>
    </r>
    <r>
      <rPr>
        <sz val="12"/>
        <color theme="1"/>
        <rFont val="Overpass"/>
      </rPr>
      <t xml:space="preserve"> - Name of: personnel, conference, training, equipment, etc.
</t>
    </r>
    <r>
      <rPr>
        <b/>
        <sz val="12"/>
        <color theme="1"/>
        <rFont val="Overpass"/>
      </rPr>
      <t>COST DESCRIPTION</t>
    </r>
    <r>
      <rPr>
        <sz val="12"/>
        <color theme="1"/>
        <rFont val="Overpass"/>
      </rPr>
      <t xml:space="preserve"> - Personnel (% time &amp; salary/fringe cost); All other categories (provide details &amp; include quantity @ unit price)
</t>
    </r>
    <r>
      <rPr>
        <b/>
        <sz val="12"/>
        <color theme="1"/>
        <rFont val="Overpass"/>
      </rPr>
      <t>JUSTIFICATION</t>
    </r>
    <r>
      <rPr>
        <sz val="12"/>
        <color theme="1"/>
        <rFont val="Overpass"/>
      </rPr>
      <t xml:space="preserve"> - Why is this needed for the project?
</t>
    </r>
    <r>
      <rPr>
        <b/>
        <sz val="12"/>
        <color theme="1"/>
        <rFont val="Overpass"/>
      </rPr>
      <t>YEAR 1 &amp; 2 AMOUNTS</t>
    </r>
    <r>
      <rPr>
        <sz val="12"/>
        <color theme="1"/>
        <rFont val="Overpass"/>
      </rPr>
      <t xml:space="preserve"> - Round up to the nearest dollar</t>
    </r>
  </si>
  <si>
    <t xml:space="preserve">BUDGET COST CATEGORY
</t>
  </si>
  <si>
    <r>
      <rPr>
        <sz val="12"/>
        <color rgb="FF00B050"/>
        <rFont val="Overpass"/>
      </rPr>
      <t>COST CATEGORY</t>
    </r>
    <r>
      <rPr>
        <sz val="11"/>
        <rFont val="Overpass"/>
      </rPr>
      <t xml:space="preserve">
Select from dropdown list for each cost category row.</t>
    </r>
  </si>
  <si>
    <r>
      <rPr>
        <b/>
        <sz val="20"/>
        <color rgb="FFC00000"/>
        <rFont val="Overpass"/>
      </rPr>
      <t>BUDGET SUMMARY</t>
    </r>
    <r>
      <rPr>
        <b/>
        <sz val="14"/>
        <color rgb="FF0070C0"/>
        <rFont val="Overpass"/>
      </rPr>
      <t xml:space="preserve">
</t>
    </r>
    <r>
      <rPr>
        <sz val="14"/>
        <rFont val="Overpass"/>
      </rPr>
      <t xml:space="preserve">
All other cells auto-populate from tab</t>
    </r>
    <r>
      <rPr>
        <b/>
        <sz val="14"/>
        <rFont val="Overpass"/>
      </rPr>
      <t xml:space="preserve"> </t>
    </r>
    <r>
      <rPr>
        <b/>
        <sz val="14"/>
        <color rgb="FF00B050"/>
        <rFont val="Overpass"/>
      </rPr>
      <t>2-Project Budget Details</t>
    </r>
    <r>
      <rPr>
        <sz val="14"/>
        <rFont val="Overpass"/>
      </rPr>
      <t>.</t>
    </r>
  </si>
  <si>
    <t xml:space="preserve">TOTAL PROJECT BUDGET 
</t>
  </si>
  <si>
    <t>Institutions are required to maintain appropriate documentation that shows how their expenditures support the allowable costs. THECB staff approval is not required to expend these funds. However, the THECB staff will monitor expenditure provided by the institution in its reports. Furthermore, pursuant to Rule 22.508 awards are subject to audit as set forth below.</t>
  </si>
  <si>
    <r>
      <rPr>
        <sz val="12"/>
        <color rgb="FF00B050"/>
        <rFont val="Overpass"/>
      </rPr>
      <t>JUSTIFICATION</t>
    </r>
    <r>
      <rPr>
        <sz val="11"/>
        <color rgb="FF00B050"/>
        <rFont val="Overpass"/>
      </rPr>
      <t xml:space="preserve">
</t>
    </r>
    <r>
      <rPr>
        <sz val="11"/>
        <rFont val="Overpass"/>
      </rPr>
      <t xml:space="preserve">Select the </t>
    </r>
  </si>
  <si>
    <t>Nursing Innovation Grant Program (NIGP) - Rider 64</t>
  </si>
  <si>
    <r>
      <rPr>
        <sz val="14"/>
        <color theme="1"/>
        <rFont val="Overpass"/>
      </rPr>
      <t xml:space="preserve">Enter itemized budget cost information in tab </t>
    </r>
    <r>
      <rPr>
        <b/>
        <sz val="14"/>
        <color rgb="FF00B050"/>
        <rFont val="Overpass"/>
      </rPr>
      <t xml:space="preserve">2 Project Budget Details.
</t>
    </r>
    <r>
      <rPr>
        <b/>
        <sz val="14"/>
        <rFont val="Overpass"/>
      </rPr>
      <t>MAXIMUM AWARD IS $1,000,000.</t>
    </r>
    <r>
      <rPr>
        <sz val="14"/>
        <color theme="1"/>
        <rFont val="Overpass"/>
      </rPr>
      <t xml:space="preserve">
</t>
    </r>
    <r>
      <rPr>
        <sz val="12"/>
        <color theme="1"/>
        <rFont val="Overpass"/>
      </rPr>
      <t xml:space="preserve">
Refer to NIGP Allowable Cost Categories, Section 6.21 of the RFA (also listed in the blue tab </t>
    </r>
    <r>
      <rPr>
        <b/>
        <sz val="12"/>
        <color rgb="FF0070C0"/>
        <rFont val="Overpass"/>
      </rPr>
      <t>4  Allowable Cost Categories).</t>
    </r>
    <r>
      <rPr>
        <sz val="12"/>
        <color theme="1"/>
        <rFont val="Overpass"/>
      </rPr>
      <t xml:space="preserve">
</t>
    </r>
    <r>
      <rPr>
        <i/>
        <sz val="12"/>
        <color theme="1"/>
        <rFont val="Overpass"/>
      </rPr>
      <t xml:space="preserve">Note the red tab </t>
    </r>
    <r>
      <rPr>
        <b/>
        <i/>
        <sz val="12"/>
        <color rgb="FFFF0000"/>
        <rFont val="Overpass"/>
      </rPr>
      <t>(5 Prohibited Costs)</t>
    </r>
    <r>
      <rPr>
        <i/>
        <sz val="12"/>
        <color theme="1"/>
        <rFont val="Overpass"/>
      </rPr>
      <t xml:space="preserve"> and orange tab </t>
    </r>
    <r>
      <rPr>
        <b/>
        <i/>
        <sz val="12"/>
        <color theme="5"/>
        <rFont val="Overpass"/>
      </rPr>
      <t>(6 Budget Changes)</t>
    </r>
    <r>
      <rPr>
        <i/>
        <sz val="12"/>
        <color theme="1"/>
        <rFont val="Overpass"/>
      </rPr>
      <t>.</t>
    </r>
    <r>
      <rPr>
        <sz val="12"/>
        <color theme="1"/>
        <rFont val="Overpass"/>
      </rPr>
      <t xml:space="preserve">
</t>
    </r>
  </si>
  <si>
    <r>
      <rPr>
        <sz val="12"/>
        <color rgb="FF00B050"/>
        <rFont val="Overpass"/>
      </rPr>
      <t>YEAR 1
AMOUNT</t>
    </r>
    <r>
      <rPr>
        <sz val="11"/>
        <rFont val="Overpass"/>
      </rPr>
      <t xml:space="preserve">
(February 3, 2025-February 28, 2026)
</t>
    </r>
  </si>
  <si>
    <r>
      <rPr>
        <sz val="12"/>
        <color rgb="FF00B050"/>
        <rFont val="Overpass"/>
      </rPr>
      <t>YEAR 2
AMOUNT</t>
    </r>
    <r>
      <rPr>
        <sz val="11"/>
        <rFont val="Overpass"/>
      </rPr>
      <t xml:space="preserve">
(March 1, 2026-February 15, 2027)</t>
    </r>
  </si>
  <si>
    <r>
      <t>Personnel Compensation</t>
    </r>
    <r>
      <rPr>
        <sz val="11"/>
        <color theme="1"/>
        <rFont val="Overpass"/>
      </rPr>
      <t xml:space="preserve"> - Itemized compensation may include a portion of salaries, wages, and fringe benefits by specific employees (e.g., project director’s salary) or categories of employees (e.g., qualified clinical hospital faculty) at the Applicant institution. Clearly specify when the work and grant-supported compensation will start and end, including % time/effort information. Personnel costs must reflect institutional salaries appropriate to the tasks that will be performed and to the length and time spent on the project.</t>
    </r>
  </si>
  <si>
    <r>
      <t xml:space="preserve">Travel: </t>
    </r>
    <r>
      <rPr>
        <sz val="11"/>
        <color theme="1"/>
        <rFont val="Overpass"/>
      </rPr>
      <t xml:space="preserve">Travel expenses are allowed for personnel conducting activities directly related to the grant project. These costs must be specifically identified and justified in the Application Budget, the Final Award Budget, or a budget subsequently approved by THECB via a Budget Change Request. Travel expenses must be consistent with state of Texas guidelines relating to type (transportation, lodging, meals), funding basis (actual cost, per diem, mileage), and reasonableness. </t>
    </r>
  </si>
  <si>
    <r>
      <t>Equipment, Software and Supplies</t>
    </r>
    <r>
      <rPr>
        <sz val="11"/>
        <color theme="1"/>
        <rFont val="Overpass"/>
      </rPr>
      <t xml:space="preserve"> – Itemized costs must include detailed description and justification of each proposed item. If multiple purchases of the same item are proposed, the entry shall include the total cost and the unit price information as [quantity @ unit price].</t>
    </r>
    <r>
      <rPr>
        <b/>
        <sz val="11"/>
        <color theme="1"/>
        <rFont val="Overpass"/>
      </rPr>
      <t xml:space="preserve"> </t>
    </r>
    <r>
      <rPr>
        <sz val="11"/>
        <color theme="1"/>
        <rFont val="Overpass"/>
      </rPr>
      <t>Capital and non-capital equipment, including required software, with a unit price higher than $10,000 purchased with NIGP funds must be delivered on or prior to April 1, 2025. All equipment purchased with NIGP funds shall be in use and serving its intended purposes as specified by Applicant. The THECB will not provide NIGP funding if equipment is not delivered by the deadline or is not serving its intended purposes, and Awarded Applicant will be required to return the funds it has received from the THECB.</t>
    </r>
  </si>
  <si>
    <r>
      <t>Facility Space Renovation</t>
    </r>
    <r>
      <rPr>
        <sz val="11"/>
        <color theme="1"/>
        <rFont val="Overpass"/>
      </rPr>
      <t xml:space="preserve"> - Itemized costs must include detailed description, location, and justification of the proposed work to make existing space suitable for the project (e.g., an evidence-based alternative to students’ hands-on practice with actual patients). Entries shall be itemized and, if applicable, list the unit price and total number of each item requested.</t>
    </r>
    <r>
      <rPr>
        <b/>
        <sz val="11"/>
        <color theme="1"/>
        <rFont val="Overpass"/>
      </rPr>
      <t xml:space="preserve"> </t>
    </r>
    <r>
      <rPr>
        <sz val="11"/>
        <color theme="1"/>
        <rFont val="Overpass"/>
      </rPr>
      <t>Renovation work supported with NIGP funds must be completed on or prior to August 31, 2025, and all such work must be completed in accordance with applicable state law. The THECB will not provide NIGP funding if the work is not completed by the deadline and Awarded Applicant will be required to return the funds it has received from the THECB.</t>
    </r>
  </si>
  <si>
    <r>
      <t xml:space="preserve">Other Direct Costs - </t>
    </r>
    <r>
      <rPr>
        <sz val="11"/>
        <color theme="1"/>
        <rFont val="Overpass"/>
      </rPr>
      <t xml:space="preserve">Approval of Other Direct Costs is at the discretion of the THECB. These costs must be specifically identified and justified in the Application Proposed Budget and the negotiated Approved Award Budget. </t>
    </r>
  </si>
  <si>
    <t>Allowabel costs include:</t>
  </si>
  <si>
    <t>Personnel Compensation</t>
  </si>
  <si>
    <t>Travel</t>
  </si>
  <si>
    <t>Faculty and Staff Development</t>
  </si>
  <si>
    <t>Equipment, Software and Supplies</t>
  </si>
  <si>
    <t>Facility Space Renovation</t>
  </si>
  <si>
    <t>Other Direct Costs: Pg. 10 of RFA</t>
  </si>
  <si>
    <t xml:space="preserve">
The following types of costs shall not be included in the proposed budget or be paid with grant funds: 
•	Costs incurred prior to the Grant Period 
•	Costs already budgeted, encumbered, or incurred with other funds available to the Applicant or partners 
•	Salaries or other forms of personnel compensation that are calculated at a higher pay rate than that which an individual normally receives in a position (or in a similar position) 
•	Incentive payments, including but not limited to gift cards or gas cards 
•	Construction of facilities, major renovations including structural changes, architect’s fees, and feasibility studies 
•	Facility rental fees that are in excess of fees charged for institution activities/events 
•	Application fees and costs related to institutional or programmatic accreditation 
•	Warranties, protection plans, and service contracts beyond the standard coverage period that is included in the purchase price of approved equipment 
•	Alcohol 
•	Foreign travel 
•	Travel not consistent with state of Texas guidelines relating to type (transportation, lodging, meals), funding basis (as actual cost, per diem, mileage), cost effectiveness, and reasonableness
•	Indirect costs</t>
  </si>
  <si>
    <t>Modifications to the Approved Award Budget established per Section 8.5 of this RFA require the submission of a Budget Change Request and the THECB’s written approval. Budget Change Requests must be emailed to the NIGP Point of Contact prior to cost incurrence. The last day to submit a Budget Change Request is November 3,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</si>
</sst>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7">
    <font>
      <sz val="11"/>
      <color theme="1"/>
      <name val="Calibri"/>
      <family val="2"/>
      <scheme val="minor"/>
    </font>
    <font>
      <sz val="11"/>
      <color theme="1"/>
      <name val="Calibri"/>
      <family val="2"/>
      <scheme val="minor"/>
    </font>
    <font>
      <sz val="11"/>
      <color theme="1"/>
      <name val="Overpass"/>
    </font>
    <font>
      <b/>
      <sz val="11"/>
      <color theme="1"/>
      <name val="Overpass"/>
    </font>
    <font>
      <b/>
      <sz val="14"/>
      <color theme="1"/>
      <name val="Overpass"/>
    </font>
    <font>
      <sz val="10"/>
      <color theme="1"/>
      <name val="Overpass"/>
    </font>
    <font>
      <b/>
      <sz val="16"/>
      <color theme="1"/>
      <name val="Overpass"/>
    </font>
    <font>
      <sz val="11"/>
      <name val="Overpass"/>
    </font>
    <font>
      <b/>
      <sz val="11"/>
      <name val="Overpass"/>
    </font>
    <font>
      <b/>
      <sz val="12"/>
      <color theme="1"/>
      <name val="Overpass"/>
    </font>
    <font>
      <b/>
      <sz val="18"/>
      <color theme="1"/>
      <name val="Overpass"/>
    </font>
    <font>
      <sz val="12"/>
      <color theme="1"/>
      <name val="Overpass"/>
    </font>
    <font>
      <i/>
      <sz val="12"/>
      <color theme="1"/>
      <name val="Overpass"/>
    </font>
    <font>
      <sz val="12"/>
      <name val="Overpass"/>
    </font>
    <font>
      <b/>
      <sz val="12"/>
      <color rgb="FF0070C0"/>
      <name val="Overpass"/>
    </font>
    <font>
      <b/>
      <i/>
      <sz val="12"/>
      <color theme="5"/>
      <name val="Overpass"/>
    </font>
    <font>
      <b/>
      <i/>
      <sz val="12"/>
      <color rgb="FFFF0000"/>
      <name val="Overpass"/>
    </font>
    <font>
      <b/>
      <sz val="12"/>
      <color rgb="FF00B050"/>
      <name val="Overpass"/>
    </font>
    <font>
      <sz val="14"/>
      <color theme="1"/>
      <name val="Overpass"/>
    </font>
    <font>
      <b/>
      <sz val="12"/>
      <color theme="7" tint="-0.499984740745262"/>
      <name val="Overpass"/>
    </font>
    <font>
      <b/>
      <sz val="14"/>
      <name val="Overpass"/>
    </font>
    <font>
      <b/>
      <sz val="14"/>
      <color rgb="FF00B050"/>
      <name val="Overpass"/>
    </font>
    <font>
      <b/>
      <sz val="14"/>
      <color rgb="FF0070C0"/>
      <name val="Overpass"/>
    </font>
    <font>
      <b/>
      <sz val="14"/>
      <color rgb="FFFF0000"/>
      <name val="Overpass"/>
    </font>
    <font>
      <sz val="11"/>
      <color rgb="FF00B050"/>
      <name val="Overpass"/>
    </font>
    <font>
      <sz val="12"/>
      <color rgb="FF00B050"/>
      <name val="Overpass"/>
    </font>
    <font>
      <b/>
      <sz val="14"/>
      <color theme="1"/>
      <name val="Besley"/>
    </font>
    <font>
      <b/>
      <sz val="14"/>
      <color theme="4"/>
      <name val="Overpass"/>
    </font>
    <font>
      <sz val="14"/>
      <name val="Overpass"/>
    </font>
    <font>
      <b/>
      <sz val="16"/>
      <color rgb="FF0070C0"/>
      <name val="Overpass"/>
    </font>
    <font>
      <b/>
      <sz val="14"/>
      <color theme="7" tint="-0.499984740745262"/>
      <name val="Overpass"/>
    </font>
    <font>
      <b/>
      <sz val="16"/>
      <color theme="7" tint="-0.499984740745262"/>
      <name val="Overpass"/>
    </font>
    <font>
      <b/>
      <sz val="16"/>
      <color rgb="FFFF0000"/>
      <name val="Overpass"/>
    </font>
    <font>
      <u/>
      <sz val="11"/>
      <color theme="10"/>
      <name val="Calibri"/>
      <family val="2"/>
      <scheme val="minor"/>
    </font>
    <font>
      <b/>
      <sz val="20"/>
      <color rgb="FFC00000"/>
      <name val="Overpass"/>
    </font>
    <font>
      <u/>
      <sz val="18"/>
      <color theme="10"/>
      <name val="Calibri"/>
      <family val="2"/>
      <scheme val="minor"/>
    </font>
    <font>
      <sz val="12"/>
      <color rgb="FFC00000"/>
      <name val="Overpass"/>
    </font>
  </fonts>
  <fills count="9">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8"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theme="6"/>
      </right>
      <top style="double">
        <color theme="6"/>
      </top>
      <bottom style="medium">
        <color indexed="64"/>
      </bottom>
      <diagonal/>
    </border>
    <border>
      <left style="thin">
        <color theme="6"/>
      </left>
      <right style="thin">
        <color theme="6"/>
      </right>
      <top style="double">
        <color theme="6"/>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44" fontId="1" fillId="0" borderId="0" applyFont="0" applyFill="0" applyBorder="0" applyAlignment="0" applyProtection="0"/>
    <xf numFmtId="0" fontId="33" fillId="0" borderId="0" applyNumberFormat="0" applyFill="0" applyBorder="0" applyAlignment="0" applyProtection="0"/>
  </cellStyleXfs>
  <cellXfs count="84">
    <xf numFmtId="0" fontId="0" fillId="0" borderId="0" xfId="0"/>
    <xf numFmtId="0" fontId="0" fillId="0" borderId="0" xfId="0" applyAlignment="1">
      <alignment vertical="top" wrapText="1"/>
    </xf>
    <xf numFmtId="164" fontId="5" fillId="0" borderId="3" xfId="0" applyNumberFormat="1" applyFont="1" applyBorder="1" applyAlignment="1">
      <alignment vertical="top" wrapText="1"/>
    </xf>
    <xf numFmtId="0" fontId="0" fillId="0" borderId="0" xfId="0" applyProtection="1">
      <protection locked="0"/>
    </xf>
    <xf numFmtId="49" fontId="5" fillId="0" borderId="1" xfId="0" applyNumberFormat="1" applyFont="1" applyBorder="1" applyAlignment="1" applyProtection="1">
      <alignment vertical="top" wrapText="1"/>
      <protection locked="0"/>
    </xf>
    <xf numFmtId="164" fontId="5" fillId="0" borderId="1" xfId="0" applyNumberFormat="1" applyFont="1" applyBorder="1" applyAlignment="1" applyProtection="1">
      <alignment vertical="top" wrapText="1"/>
      <protection locked="0"/>
    </xf>
    <xf numFmtId="49" fontId="5" fillId="0" borderId="10" xfId="0" applyNumberFormat="1" applyFont="1" applyBorder="1" applyAlignment="1" applyProtection="1">
      <alignment vertical="top" wrapText="1"/>
      <protection locked="0"/>
    </xf>
    <xf numFmtId="164" fontId="5" fillId="0" borderId="10" xfId="0" applyNumberFormat="1" applyFont="1" applyBorder="1" applyAlignment="1" applyProtection="1">
      <alignment vertical="top" wrapText="1"/>
      <protection locked="0"/>
    </xf>
    <xf numFmtId="49" fontId="5" fillId="0" borderId="14" xfId="0" applyNumberFormat="1" applyFont="1" applyBorder="1" applyAlignment="1" applyProtection="1">
      <alignment vertical="top" wrapText="1"/>
      <protection locked="0"/>
    </xf>
    <xf numFmtId="49" fontId="5" fillId="0" borderId="2" xfId="0" applyNumberFormat="1" applyFont="1" applyBorder="1" applyAlignment="1" applyProtection="1">
      <alignment vertical="top" wrapText="1"/>
      <protection locked="0"/>
    </xf>
    <xf numFmtId="49" fontId="5" fillId="0" borderId="6" xfId="0" applyNumberFormat="1" applyFont="1" applyBorder="1" applyAlignment="1" applyProtection="1">
      <alignment vertical="top" wrapText="1"/>
      <protection locked="0"/>
    </xf>
    <xf numFmtId="0" fontId="11" fillId="5" borderId="19" xfId="0" applyFont="1" applyFill="1" applyBorder="1" applyAlignment="1">
      <alignment vertical="top" wrapText="1"/>
    </xf>
    <xf numFmtId="0" fontId="11" fillId="5" borderId="19" xfId="0" applyFont="1" applyFill="1" applyBorder="1" applyAlignment="1">
      <alignment horizontal="left" vertical="top" wrapText="1" indent="4"/>
    </xf>
    <xf numFmtId="0" fontId="11" fillId="5" borderId="19" xfId="0" applyFont="1" applyFill="1" applyBorder="1" applyAlignment="1">
      <alignment horizontal="left" vertical="center" wrapText="1"/>
    </xf>
    <xf numFmtId="49" fontId="5" fillId="0" borderId="23" xfId="0" applyNumberFormat="1" applyFont="1" applyBorder="1" applyAlignment="1" applyProtection="1">
      <alignment vertical="top" wrapText="1"/>
      <protection locked="0"/>
    </xf>
    <xf numFmtId="49" fontId="5" fillId="0" borderId="24" xfId="0" applyNumberFormat="1" applyFont="1" applyBorder="1" applyAlignment="1" applyProtection="1">
      <alignment vertical="top" wrapText="1"/>
      <protection locked="0"/>
    </xf>
    <xf numFmtId="49" fontId="5" fillId="0" borderId="25" xfId="0" applyNumberFormat="1" applyFont="1" applyBorder="1" applyAlignment="1" applyProtection="1">
      <alignment vertical="top" wrapText="1"/>
      <protection locked="0"/>
    </xf>
    <xf numFmtId="164" fontId="5" fillId="0" borderId="25" xfId="0" applyNumberFormat="1" applyFont="1" applyBorder="1" applyAlignment="1" applyProtection="1">
      <alignment vertical="top" wrapText="1"/>
      <protection locked="0"/>
    </xf>
    <xf numFmtId="164" fontId="5" fillId="0" borderId="26" xfId="0" applyNumberFormat="1" applyFont="1" applyBorder="1" applyAlignment="1">
      <alignment vertical="top" wrapText="1"/>
    </xf>
    <xf numFmtId="164" fontId="5" fillId="0" borderId="27" xfId="0" applyNumberFormat="1" applyFont="1" applyBorder="1" applyAlignment="1">
      <alignment vertical="top" wrapText="1"/>
    </xf>
    <xf numFmtId="0" fontId="0" fillId="0" borderId="0" xfId="0" applyAlignment="1">
      <alignment vertical="center"/>
    </xf>
    <xf numFmtId="0" fontId="3" fillId="0" borderId="0" xfId="0" applyFont="1"/>
    <xf numFmtId="0" fontId="8" fillId="6" borderId="12" xfId="0" applyFont="1" applyFill="1" applyBorder="1" applyAlignment="1">
      <alignment horizontal="center" vertical="top" wrapText="1"/>
    </xf>
    <xf numFmtId="0" fontId="8" fillId="6" borderId="13" xfId="0" applyFont="1" applyFill="1" applyBorder="1" applyAlignment="1">
      <alignment horizontal="center" vertical="top" wrapText="1"/>
    </xf>
    <xf numFmtId="0" fontId="26" fillId="0" borderId="0" xfId="0" applyFont="1" applyAlignment="1">
      <alignment horizontal="center" vertical="top"/>
    </xf>
    <xf numFmtId="0" fontId="2" fillId="0" borderId="4" xfId="0" applyFont="1" applyBorder="1" applyAlignment="1">
      <alignment vertical="center"/>
    </xf>
    <xf numFmtId="164" fontId="2" fillId="0" borderId="0" xfId="1" applyNumberFormat="1" applyFont="1" applyFill="1" applyBorder="1" applyAlignment="1" applyProtection="1">
      <alignment vertical="center"/>
    </xf>
    <xf numFmtId="164" fontId="2" fillId="0" borderId="5" xfId="1" applyNumberFormat="1" applyFont="1" applyFill="1" applyBorder="1" applyAlignment="1" applyProtection="1">
      <alignment vertical="center"/>
    </xf>
    <xf numFmtId="0" fontId="4" fillId="5" borderId="19" xfId="0" applyFont="1" applyFill="1" applyBorder="1" applyAlignment="1">
      <alignment vertical="top" wrapText="1"/>
    </xf>
    <xf numFmtId="0" fontId="33" fillId="0" borderId="0" xfId="2"/>
    <xf numFmtId="49" fontId="7" fillId="3" borderId="15" xfId="0" applyNumberFormat="1"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7" xfId="0" applyFont="1" applyFill="1" applyBorder="1" applyAlignment="1">
      <alignment horizontal="center" vertical="top" wrapText="1"/>
    </xf>
    <xf numFmtId="0" fontId="4" fillId="6" borderId="11" xfId="0" applyFont="1" applyFill="1" applyBorder="1"/>
    <xf numFmtId="0" fontId="26" fillId="4" borderId="18" xfId="0" applyFont="1" applyFill="1" applyBorder="1" applyAlignment="1">
      <alignment horizontal="center" vertical="top"/>
    </xf>
    <xf numFmtId="0" fontId="26" fillId="4" borderId="20" xfId="0" applyFont="1" applyFill="1" applyBorder="1" applyAlignment="1">
      <alignment horizontal="center" vertical="top"/>
    </xf>
    <xf numFmtId="0" fontId="26" fillId="4" borderId="7" xfId="0" applyFont="1" applyFill="1" applyBorder="1" applyAlignment="1">
      <alignment horizontal="center" vertical="top"/>
    </xf>
    <xf numFmtId="0" fontId="0" fillId="0" borderId="18" xfId="0" applyBorder="1"/>
    <xf numFmtId="0" fontId="27" fillId="0" borderId="19" xfId="0" applyFont="1" applyBorder="1"/>
    <xf numFmtId="0" fontId="27" fillId="0" borderId="19" xfId="0" applyFont="1" applyBorder="1" applyAlignment="1">
      <alignment wrapText="1"/>
    </xf>
    <xf numFmtId="0" fontId="2" fillId="0" borderId="20" xfId="0" applyFont="1" applyBorder="1" applyAlignment="1">
      <alignment vertical="top" wrapText="1"/>
    </xf>
    <xf numFmtId="0" fontId="26" fillId="4" borderId="18" xfId="0" applyFont="1" applyFill="1" applyBorder="1" applyAlignment="1">
      <alignment horizontal="center" vertical="center"/>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49" fontId="3" fillId="0" borderId="4" xfId="0" applyNumberFormat="1" applyFont="1" applyBorder="1" applyAlignment="1">
      <alignment vertical="top" wrapText="1"/>
    </xf>
    <xf numFmtId="0" fontId="3" fillId="0" borderId="5" xfId="0" applyFont="1" applyBorder="1" applyAlignment="1">
      <alignment vertical="top" wrapText="1"/>
    </xf>
    <xf numFmtId="0" fontId="3" fillId="0" borderId="4" xfId="0" applyFont="1" applyBorder="1" applyAlignment="1">
      <alignment vertical="top" wrapText="1"/>
    </xf>
    <xf numFmtId="0" fontId="2" fillId="0" borderId="5" xfId="0" applyFont="1" applyBorder="1" applyAlignment="1">
      <alignment vertical="top" wrapText="1"/>
    </xf>
    <xf numFmtId="0" fontId="3" fillId="0" borderId="5" xfId="0" applyFont="1" applyBorder="1" applyAlignment="1">
      <alignment vertical="center" wrapText="1"/>
    </xf>
    <xf numFmtId="0" fontId="2" fillId="0" borderId="9" xfId="0" applyFont="1" applyBorder="1" applyAlignment="1">
      <alignment vertical="top" wrapText="1"/>
    </xf>
    <xf numFmtId="0" fontId="0" fillId="0" borderId="7" xfId="0" applyBorder="1"/>
    <xf numFmtId="0" fontId="0" fillId="0" borderId="8" xfId="0" applyBorder="1"/>
    <xf numFmtId="0" fontId="26" fillId="4" borderId="29" xfId="0" applyFont="1" applyFill="1" applyBorder="1" applyAlignment="1">
      <alignment horizontal="center" vertical="top"/>
    </xf>
    <xf numFmtId="0" fontId="0" fillId="4" borderId="28" xfId="0" applyFill="1" applyBorder="1"/>
    <xf numFmtId="0" fontId="0" fillId="4" borderId="29" xfId="0" applyFill="1" applyBorder="1"/>
    <xf numFmtId="0" fontId="0" fillId="4" borderId="30" xfId="0" applyFill="1" applyBorder="1"/>
    <xf numFmtId="0" fontId="0" fillId="4" borderId="9" xfId="0" applyFill="1" applyBorder="1"/>
    <xf numFmtId="0" fontId="0" fillId="4" borderId="7" xfId="0" applyFill="1" applyBorder="1"/>
    <xf numFmtId="0" fontId="0" fillId="4" borderId="8" xfId="0" applyFill="1" applyBorder="1"/>
    <xf numFmtId="0" fontId="7" fillId="6" borderId="11" xfId="0" applyFont="1" applyFill="1" applyBorder="1" applyAlignment="1">
      <alignment vertical="top" wrapText="1"/>
    </xf>
    <xf numFmtId="0" fontId="10" fillId="2" borderId="18" xfId="0" applyFont="1" applyFill="1" applyBorder="1" applyAlignment="1">
      <alignment horizontal="center" vertical="center"/>
    </xf>
    <xf numFmtId="0" fontId="4" fillId="2" borderId="19" xfId="0" applyFont="1" applyFill="1" applyBorder="1" applyAlignment="1">
      <alignment vertical="center" wrapText="1"/>
    </xf>
    <xf numFmtId="0" fontId="35" fillId="2" borderId="20" xfId="2" applyFont="1" applyFill="1" applyBorder="1" applyAlignment="1">
      <alignment vertical="center"/>
    </xf>
    <xf numFmtId="0" fontId="11" fillId="2" borderId="12" xfId="0" applyFont="1" applyFill="1" applyBorder="1" applyProtection="1">
      <protection locked="0"/>
    </xf>
    <xf numFmtId="0" fontId="11" fillId="2" borderId="13" xfId="0" applyFont="1" applyFill="1" applyBorder="1" applyProtection="1">
      <protection locked="0"/>
    </xf>
    <xf numFmtId="0" fontId="36" fillId="2" borderId="11" xfId="0" applyFont="1" applyFill="1" applyBorder="1" applyProtection="1">
      <protection locked="0"/>
    </xf>
    <xf numFmtId="0" fontId="26" fillId="4" borderId="29" xfId="0" applyFont="1" applyFill="1" applyBorder="1" applyAlignment="1">
      <alignment horizontal="center" vertical="top"/>
    </xf>
    <xf numFmtId="0" fontId="26" fillId="4" borderId="7" xfId="0" applyFont="1" applyFill="1" applyBorder="1" applyAlignment="1">
      <alignment horizontal="center" vertical="top"/>
    </xf>
    <xf numFmtId="0" fontId="4" fillId="6" borderId="11" xfId="0" applyFont="1" applyFill="1" applyBorder="1" applyAlignment="1">
      <alignment vertical="top" wrapText="1"/>
    </xf>
    <xf numFmtId="0" fontId="4" fillId="6" borderId="12" xfId="0" applyFont="1" applyFill="1" applyBorder="1" applyAlignment="1">
      <alignment vertical="top" wrapText="1"/>
    </xf>
    <xf numFmtId="0" fontId="4" fillId="6" borderId="13" xfId="0" applyFont="1" applyFill="1" applyBorder="1" applyAlignment="1">
      <alignment vertical="top" wrapText="1"/>
    </xf>
    <xf numFmtId="49" fontId="23" fillId="8" borderId="11" xfId="0" applyNumberFormat="1" applyFont="1" applyFill="1" applyBorder="1" applyAlignment="1">
      <alignment horizontal="center" vertical="center"/>
    </xf>
    <xf numFmtId="49" fontId="23" fillId="8" borderId="12" xfId="0" applyNumberFormat="1" applyFont="1" applyFill="1" applyBorder="1" applyAlignment="1">
      <alignment horizontal="center" vertical="center"/>
    </xf>
    <xf numFmtId="49" fontId="23" fillId="8" borderId="13" xfId="0" applyNumberFormat="1" applyFont="1" applyFill="1" applyBorder="1" applyAlignment="1">
      <alignment horizontal="center" vertical="center"/>
    </xf>
    <xf numFmtId="0" fontId="26" fillId="4" borderId="28" xfId="0" applyFont="1" applyFill="1" applyBorder="1" applyAlignment="1">
      <alignment horizontal="center" vertical="top"/>
    </xf>
    <xf numFmtId="0" fontId="26" fillId="4" borderId="30" xfId="0" applyFont="1" applyFill="1" applyBorder="1" applyAlignment="1">
      <alignment horizontal="center" vertical="top"/>
    </xf>
    <xf numFmtId="0" fontId="22" fillId="7" borderId="11" xfId="0" applyFont="1" applyFill="1" applyBorder="1" applyAlignment="1">
      <alignment horizontal="center" vertical="top" wrapText="1"/>
    </xf>
    <xf numFmtId="0" fontId="22" fillId="7" borderId="12" xfId="0" applyFont="1" applyFill="1" applyBorder="1" applyAlignment="1">
      <alignment horizontal="center" vertical="top"/>
    </xf>
    <xf numFmtId="0" fontId="22" fillId="7" borderId="13" xfId="0" applyFont="1" applyFill="1" applyBorder="1" applyAlignment="1">
      <alignment horizontal="center" vertical="top"/>
    </xf>
    <xf numFmtId="0" fontId="26" fillId="4" borderId="28" xfId="0" applyFont="1" applyFill="1" applyBorder="1" applyAlignment="1">
      <alignment horizontal="center" vertical="center"/>
    </xf>
    <xf numFmtId="0" fontId="26" fillId="4" borderId="29" xfId="0" applyFont="1" applyFill="1" applyBorder="1" applyAlignment="1">
      <alignment horizontal="center" vertical="center"/>
    </xf>
    <xf numFmtId="0" fontId="26" fillId="4" borderId="30" xfId="0" applyFont="1" applyFill="1" applyBorder="1" applyAlignment="1">
      <alignment horizontal="center" vertical="center"/>
    </xf>
    <xf numFmtId="164" fontId="3" fillId="4" borderId="22" xfId="0" applyNumberFormat="1" applyFont="1" applyFill="1" applyBorder="1" applyAlignment="1">
      <alignment vertical="center"/>
    </xf>
    <xf numFmtId="0" fontId="6" fillId="4" borderId="21" xfId="0" applyFont="1" applyFill="1" applyBorder="1" applyAlignment="1">
      <alignment horizontal="center" vertical="center"/>
    </xf>
  </cellXfs>
  <cellStyles count="3">
    <cellStyle name="Currency" xfId="1" builtinId="4"/>
    <cellStyle name="Hyperlink" xfId="2" builtinId="8"/>
    <cellStyle name="Normal" xfId="0" builtinId="0"/>
  </cellStyles>
  <dxfs count="22">
    <dxf>
      <font>
        <b val="0"/>
        <i val="0"/>
        <strike val="0"/>
        <condense val="0"/>
        <extend val="0"/>
        <outline val="0"/>
        <shadow val="0"/>
        <u val="none"/>
        <vertAlign val="baseline"/>
        <sz val="11"/>
        <color theme="1"/>
        <name val="Overpass"/>
        <scheme val="none"/>
      </font>
      <numFmt numFmtId="164" formatCode="&quot;$&quot;#,##0.00"/>
      <fill>
        <patternFill patternType="solid">
          <fgColor indexed="64"/>
          <bgColor theme="4" tint="0.39997558519241921"/>
        </patternFill>
      </fill>
      <border diagonalUp="0" diagonalDown="0">
        <left/>
        <right style="medium">
          <color indexed="64"/>
        </right>
        <top/>
        <bottom style="medium">
          <color indexed="64"/>
        </bottom>
      </border>
      <protection locked="1" hidden="0"/>
    </dxf>
    <dxf>
      <font>
        <strike val="0"/>
        <outline val="0"/>
        <shadow val="0"/>
        <u val="none"/>
        <vertAlign val="baseline"/>
        <sz val="11"/>
        <name val="Overpass"/>
        <scheme val="none"/>
      </font>
      <numFmt numFmtId="164" formatCode="&quot;$&quot;#,##0.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theme="1"/>
        <name val="Overpass"/>
        <scheme val="none"/>
      </font>
      <numFmt numFmtId="164" formatCode="&quot;$&quot;#,##0.00"/>
      <fill>
        <patternFill patternType="solid">
          <fgColor indexed="64"/>
          <bgColor theme="4" tint="0.39997558519241921"/>
        </patternFill>
      </fill>
      <border diagonalUp="0" diagonalDown="0">
        <left/>
        <right/>
        <top/>
        <bottom style="medium">
          <color indexed="64"/>
        </bottom>
      </border>
      <protection locked="1" hidden="0"/>
    </dxf>
    <dxf>
      <font>
        <strike val="0"/>
        <outline val="0"/>
        <shadow val="0"/>
        <u val="none"/>
        <vertAlign val="baseline"/>
        <sz val="11"/>
        <name val="Overpass"/>
        <scheme val="none"/>
      </font>
      <numFmt numFmtId="164" formatCode="&quot;$&quot;#,##0.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theme="1"/>
        <name val="Overpass"/>
        <scheme val="none"/>
      </font>
      <numFmt numFmtId="164" formatCode="&quot;$&quot;#,##0.00"/>
      <fill>
        <patternFill patternType="solid">
          <fgColor indexed="64"/>
          <bgColor theme="4" tint="0.39997558519241921"/>
        </patternFill>
      </fill>
      <border diagonalUp="0" diagonalDown="0">
        <left/>
        <right/>
        <top/>
        <bottom style="medium">
          <color indexed="64"/>
        </bottom>
      </border>
      <protection locked="1" hidden="0"/>
    </dxf>
    <dxf>
      <font>
        <strike val="0"/>
        <outline val="0"/>
        <shadow val="0"/>
        <u val="none"/>
        <vertAlign val="baseline"/>
        <sz val="11"/>
        <name val="Overpass"/>
        <scheme val="none"/>
      </font>
      <numFmt numFmtId="164" formatCode="&quot;$&quot;#,##0.00"/>
      <fill>
        <patternFill patternType="none">
          <fgColor indexed="64"/>
          <bgColor auto="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6"/>
        <color theme="1"/>
        <name val="Overpass"/>
        <scheme val="none"/>
      </font>
      <fill>
        <patternFill patternType="solid">
          <fgColor indexed="64"/>
          <bgColor theme="4" tint="0.39997558519241921"/>
        </patternFill>
      </fill>
      <alignment horizontal="center" vertical="center" textRotation="0" wrapText="0" indent="0" justifyLastLine="0" shrinkToFit="0" readingOrder="0"/>
      <border diagonalUp="0" diagonalDown="0">
        <left style="medium">
          <color indexed="64"/>
        </left>
        <right/>
        <top/>
        <bottom style="medium">
          <color indexed="64"/>
        </bottom>
      </border>
      <protection locked="1" hidden="0"/>
    </dxf>
    <dxf>
      <font>
        <strike val="0"/>
        <outline val="0"/>
        <shadow val="0"/>
        <u val="none"/>
        <vertAlign val="baseline"/>
        <sz val="11"/>
        <name val="Overpass"/>
        <scheme val="none"/>
      </font>
      <fill>
        <patternFill patternType="none">
          <fgColor indexed="64"/>
          <bgColor auto="1"/>
        </patternFill>
      </fill>
      <alignment horizontal="general" vertical="center" textRotation="0" wrapText="0" indent="0" justifyLastLine="0" shrinkToFit="0" readingOrder="0"/>
      <protection locked="1" hidden="0"/>
    </dxf>
    <dxf>
      <fill>
        <patternFill patternType="solid">
          <fgColor indexed="64"/>
          <bgColor theme="4" tint="0.39997558519241921"/>
        </patternFill>
      </fill>
      <protection locked="1" hidden="0"/>
    </dxf>
    <dxf>
      <font>
        <strike val="0"/>
        <outline val="0"/>
        <shadow val="0"/>
        <u val="none"/>
        <vertAlign val="baseline"/>
        <sz val="11"/>
        <name val="Overpass"/>
        <scheme val="none"/>
      </font>
      <fill>
        <patternFill patternType="none">
          <fgColor indexed="64"/>
          <bgColor auto="1"/>
        </patternFill>
      </fill>
      <alignment horizontal="general" vertical="center" textRotation="0" wrapText="0" indent="0" justifyLastLine="0" shrinkToFit="0" readingOrder="0"/>
      <protection locked="1" hidden="0"/>
    </dxf>
    <dxf>
      <border>
        <bottom style="medium">
          <color indexed="64"/>
        </bottom>
      </border>
    </dxf>
    <dxf>
      <font>
        <b/>
        <i val="0"/>
        <strike val="0"/>
        <condense val="0"/>
        <extend val="0"/>
        <outline val="0"/>
        <shadow val="0"/>
        <u val="none"/>
        <vertAlign val="baseline"/>
        <sz val="11"/>
        <color auto="1"/>
        <name val="Overpass"/>
        <scheme val="none"/>
      </font>
      <fill>
        <patternFill patternType="solid">
          <fgColor indexed="64"/>
          <bgColor theme="4" tint="0.59999389629810485"/>
        </patternFill>
      </fill>
      <alignment horizontal="center" vertical="top" textRotation="0" wrapText="1" indent="0" justifyLastLine="0" shrinkToFit="0" readingOrder="0"/>
      <border diagonalUp="0" diagonalDown="0">
        <left/>
        <right/>
        <top/>
        <bottom/>
        <vertical/>
        <horizontal/>
      </border>
      <protection locked="1" hidden="0"/>
    </dxf>
    <dxf>
      <font>
        <strike val="0"/>
        <outline val="0"/>
        <shadow val="0"/>
        <u val="none"/>
        <vertAlign val="baseline"/>
        <sz val="10"/>
        <color theme="1"/>
        <name val="Overpass"/>
        <scheme val="none"/>
      </font>
      <numFmt numFmtId="164" formatCode="&quot;$&quot;#,##0.0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1" hidden="0"/>
    </dxf>
    <dxf>
      <font>
        <strike val="0"/>
        <outline val="0"/>
        <shadow val="0"/>
        <u val="none"/>
        <vertAlign val="baseline"/>
        <sz val="10"/>
        <color theme="1"/>
        <name val="Overpass"/>
        <scheme val="none"/>
      </font>
      <numFmt numFmtId="164" formatCode="&quot;$&quot;#,##0.0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164" formatCode="&quot;$&quot;#,##0.0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alignment horizontal="general" vertical="top" textRotation="0" wrapText="1" indent="0" justifyLastLine="0" shrinkToFit="0" readingOrder="0"/>
      <protection locked="0" hidden="0"/>
    </dxf>
    <dxf>
      <border>
        <bottom style="medium">
          <color indexed="64"/>
        </bottom>
      </border>
    </dxf>
    <dxf>
      <font>
        <strike val="0"/>
        <outline val="0"/>
        <shadow val="0"/>
        <u val="none"/>
        <vertAlign val="baseline"/>
        <sz val="11"/>
        <color auto="1"/>
        <name val="Overpass"/>
        <scheme val="none"/>
      </font>
      <fill>
        <patternFill patternType="solid">
          <fgColor indexed="64"/>
          <bgColor theme="4" tint="0.79998168889431442"/>
        </patternFill>
      </fill>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388473-F168-4D2E-8168-D3B59CC3DB2E}" name="Table1" displayName="Table1" ref="B5:H56" totalsRowShown="0" headerRowDxfId="21" dataDxfId="19" headerRowBorderDxfId="20">
  <autoFilter ref="B5:H56" xr:uid="{CE388473-F168-4D2E-8168-D3B59CC3DB2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F7C5F9-992E-4269-8BE4-3D48590C55B9}" name="COST CATEGORY_x000a__x000a_Select from dropdown list for each cost category row." dataDxfId="18"/>
    <tableColumn id="7" xr3:uid="{8F481215-D395-4EC0-8C63-D671634C5F8D}" name="NAME OF COST_x000a__x000a_Name of: personnel, conference, training, equipment, etc._x000a_" dataDxfId="17"/>
    <tableColumn id="2" xr3:uid="{9C6380DF-F790-438B-98CA-20F3D1C3C33F}" name="COST DESCRIPTION_x000a__x000a_Personnel (% time &amp; salary/fringe)_x000a_All other cost categories (provide details &amp; include quantity @ unit price)_x000a_" dataDxfId="16"/>
    <tableColumn id="3" xr3:uid="{CC25F995-251E-4DF6-AE32-EF86E4D369CF}" name="JUSTIFICATION_x000a_Select the " dataDxfId="15"/>
    <tableColumn id="4" xr3:uid="{D87AF5FC-952D-4FA4-8570-95E7BA943CC0}" name="YEAR 1_x000a_AMOUNT_x000a_(February 3, 2025-February 28, 2026)_x000a_" dataDxfId="14"/>
    <tableColumn id="5" xr3:uid="{63A2552D-39A8-4EC1-8DD6-CE7DEBE70FB5}" name="YEAR 2_x000a_AMOUNT_x000a_(March 1, 2026-February 15, 2027)" dataDxfId="13"/>
    <tableColumn id="6" xr3:uid="{436C5F6E-4527-44EE-A14B-4C3D6837D808}" name="TOTAL GRANT PERIOD_x000a_(auto calculated)" dataDxfId="12">
      <calculatedColumnFormula>SUM(Table1[[#This Row],[YEAR 1
AMOUNT
(February 3, 2025-February 28, 2026)
]:[YEAR 2
AMOUNT
(March 1, 2026-February 15, 2027)]])</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B4E762F-4CDC-410F-86CF-E87A429AEC52}" name="Table2" displayName="Table2" ref="B4:E9" totalsRowShown="0" headerRowDxfId="11" dataDxfId="9" totalsRowDxfId="8" headerRowBorderDxfId="10">
  <autoFilter ref="B4:E9" xr:uid="{7B4E762F-4CDC-410F-86CF-E87A429AEC52}">
    <filterColumn colId="0" hiddenButton="1"/>
    <filterColumn colId="1" hiddenButton="1"/>
    <filterColumn colId="2" hiddenButton="1"/>
    <filterColumn colId="3" hiddenButton="1"/>
  </autoFilter>
  <tableColumns count="4">
    <tableColumn id="1" xr3:uid="{44E3A686-28BE-45B9-8CEB-B4FF8C479346}" name="BUDGET COST CATEGORY_x000a_" dataDxfId="7" totalsRowDxfId="6"/>
    <tableColumn id="2" xr3:uid="{9AF17395-CDAE-42D9-8237-BA613189F604}" name="YEAR 1" dataDxfId="5" totalsRowDxfId="4" dataCellStyle="Currency">
      <calculatedColumnFormula>SUMIFS('2 Project Budget Details'!F6:F56,'2 Project Budget Details'!B6:B56,"*FACULTY &amp; STAFF DEVELOPMENT*")</calculatedColumnFormula>
    </tableColumn>
    <tableColumn id="3" xr3:uid="{E8D26AAD-DA31-40CB-871D-1889ECA1A7AD}" name="YEAR 2" dataDxfId="3" totalsRowDxfId="2" dataCellStyle="Currency">
      <calculatedColumnFormula>SUMIFS('2 Project Budget Details'!G6:G56,'2 Project Budget Details'!B6:B56,"*PERSONNEL*")</calculatedColumnFormula>
    </tableColumn>
    <tableColumn id="4" xr3:uid="{9CD91CD2-0BCE-4AD8-9A67-65515B06EB4B}" name="Total Grant Period" dataDxfId="1" totalsRowDxfId="0" dataCellStyle="Currency">
      <calculatedColumnFormula>SUM(Table2[[#This Row],[YEAR 1]:[YEAR 2]])</calculatedColumnFormula>
    </tableColumn>
  </tableColumns>
  <tableStyleInfo name="TableStyleLight1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IGP@highered.texas.gov"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188F4-AEFA-4935-A610-3C2D8157D2DE}">
  <sheetPr>
    <tabColor rgb="FFFFFF00"/>
  </sheetPr>
  <dimension ref="B1:E9"/>
  <sheetViews>
    <sheetView showGridLines="0" tabSelected="1" workbookViewId="0">
      <selection activeCell="B1" sqref="B1"/>
    </sheetView>
  </sheetViews>
  <sheetFormatPr defaultRowHeight="15"/>
  <cols>
    <col min="1" max="1" width="7.7109375" customWidth="1"/>
    <col min="2" max="2" width="143.5703125" customWidth="1"/>
    <col min="3" max="3" width="114.85546875" customWidth="1"/>
  </cols>
  <sheetData>
    <row r="1" spans="2:5" ht="28.5">
      <c r="B1" s="34" t="s">
        <v>30</v>
      </c>
      <c r="C1" s="24"/>
      <c r="D1" s="24"/>
    </row>
    <row r="2" spans="2:5" ht="29.25" thickBot="1">
      <c r="B2" s="35" t="s">
        <v>15</v>
      </c>
      <c r="C2" s="24"/>
      <c r="D2" s="24"/>
    </row>
    <row r="3" spans="2:5" ht="54.75" customHeight="1">
      <c r="B3" s="60" t="s">
        <v>9</v>
      </c>
    </row>
    <row r="4" spans="2:5" ht="130.5" customHeight="1">
      <c r="B4" s="11" t="s">
        <v>31</v>
      </c>
    </row>
    <row r="5" spans="2:5" ht="27.75" customHeight="1">
      <c r="B5" s="28" t="s">
        <v>19</v>
      </c>
    </row>
    <row r="6" spans="2:5" ht="120.75" customHeight="1">
      <c r="B6" s="12" t="s">
        <v>23</v>
      </c>
    </row>
    <row r="7" spans="2:5" ht="46.5" customHeight="1">
      <c r="B7" s="13" t="s">
        <v>20</v>
      </c>
    </row>
    <row r="8" spans="2:5" ht="37.5" customHeight="1">
      <c r="B8" s="61" t="s">
        <v>22</v>
      </c>
      <c r="E8" s="29"/>
    </row>
    <row r="9" spans="2:5" ht="30.75" customHeight="1" thickBot="1">
      <c r="B9" s="62" t="s">
        <v>21</v>
      </c>
    </row>
  </sheetData>
  <sheetProtection formatCells="0" formatColumns="0" formatRows="0" insertColumns="0" insertRows="0" insertHyperlinks="0" deleteColumns="0" deleteRows="0" sort="0" autoFilter="0" pivotTables="0"/>
  <hyperlinks>
    <hyperlink ref="B9" r:id="rId1" xr:uid="{103A9A7C-5525-425F-9160-0D23B217B58E}"/>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99C1F-991F-461E-A5C2-83871DF03FA5}">
  <sheetPr>
    <tabColor rgb="FF00B050"/>
    <pageSetUpPr fitToPage="1"/>
  </sheetPr>
  <dimension ref="B1:H56"/>
  <sheetViews>
    <sheetView showGridLines="0" showZeros="0" topLeftCell="B1" zoomScaleNormal="100" workbookViewId="0">
      <pane ySplit="5" topLeftCell="A11" activePane="bottomLeft" state="frozen"/>
      <selection pane="bottomLeft" activeCell="C2" sqref="C2:E2"/>
    </sheetView>
  </sheetViews>
  <sheetFormatPr defaultRowHeight="15"/>
  <cols>
    <col min="1" max="1" width="2.140625" customWidth="1"/>
    <col min="2" max="2" width="35.7109375" style="3" customWidth="1"/>
    <col min="3" max="3" width="48.42578125" style="3" customWidth="1"/>
    <col min="4" max="4" width="55.42578125" style="3" customWidth="1"/>
    <col min="5" max="5" width="42.140625" style="3" customWidth="1"/>
    <col min="6" max="7" width="18.28515625" style="3" customWidth="1"/>
    <col min="8" max="8" width="22.5703125" customWidth="1"/>
  </cols>
  <sheetData>
    <row r="1" spans="2:8" ht="28.5">
      <c r="B1" s="53"/>
      <c r="C1" s="66" t="s">
        <v>30</v>
      </c>
      <c r="D1" s="66"/>
      <c r="E1" s="66"/>
      <c r="F1" s="52"/>
      <c r="G1" s="54"/>
      <c r="H1" s="55"/>
    </row>
    <row r="2" spans="2:8" ht="29.25" thickBot="1">
      <c r="B2" s="56"/>
      <c r="C2" s="67" t="s">
        <v>15</v>
      </c>
      <c r="D2" s="67"/>
      <c r="E2" s="67"/>
      <c r="F2" s="36"/>
      <c r="G2" s="57"/>
      <c r="H2" s="58"/>
    </row>
    <row r="3" spans="2:8" ht="36" customHeight="1" thickBot="1">
      <c r="B3" s="33" t="s">
        <v>8</v>
      </c>
      <c r="C3" s="65"/>
      <c r="D3" s="63"/>
      <c r="E3" s="63"/>
      <c r="F3" s="63"/>
      <c r="G3" s="63"/>
      <c r="H3" s="64"/>
    </row>
    <row r="4" spans="2:8" ht="66.75" customHeight="1" thickBot="1">
      <c r="B4" s="68" t="s">
        <v>18</v>
      </c>
      <c r="C4" s="69"/>
      <c r="D4" s="69"/>
      <c r="E4" s="69"/>
      <c r="F4" s="69"/>
      <c r="G4" s="69"/>
      <c r="H4" s="70"/>
    </row>
    <row r="5" spans="2:8" ht="108" customHeight="1" thickBot="1">
      <c r="B5" s="30" t="s">
        <v>25</v>
      </c>
      <c r="C5" s="31" t="s">
        <v>11</v>
      </c>
      <c r="D5" s="31" t="s">
        <v>12</v>
      </c>
      <c r="E5" s="31" t="s">
        <v>29</v>
      </c>
      <c r="F5" s="31" t="s">
        <v>32</v>
      </c>
      <c r="G5" s="31" t="s">
        <v>33</v>
      </c>
      <c r="H5" s="32" t="s">
        <v>10</v>
      </c>
    </row>
    <row r="6" spans="2:8" s="1" customFormat="1" ht="53.25" customHeight="1">
      <c r="B6" s="14"/>
      <c r="C6" s="15"/>
      <c r="D6" s="16"/>
      <c r="E6" s="16"/>
      <c r="F6" s="17"/>
      <c r="G6" s="17"/>
      <c r="H6" s="18">
        <f>SUM(Table1[[#This Row],[YEAR 1
AMOUNT
(February 3, 2025-February 28, 2026)
]:[YEAR 2
AMOUNT
(March 1, 2026-February 15, 2027)]])</f>
        <v>0</v>
      </c>
    </row>
    <row r="7" spans="2:8" s="1" customFormat="1" ht="53.25" customHeight="1">
      <c r="B7" s="9"/>
      <c r="C7" s="8"/>
      <c r="D7" s="4"/>
      <c r="E7" s="4"/>
      <c r="F7" s="5"/>
      <c r="G7" s="5"/>
      <c r="H7" s="2">
        <f>SUM(Table1[[#This Row],[YEAR 1
AMOUNT
(February 3, 2025-February 28, 2026)
]:[YEAR 2
AMOUNT
(March 1, 2026-February 15, 2027)]])</f>
        <v>0</v>
      </c>
    </row>
    <row r="8" spans="2:8" s="1" customFormat="1" ht="53.25" customHeight="1">
      <c r="B8" s="9"/>
      <c r="C8" s="8"/>
      <c r="D8" s="4"/>
      <c r="E8" s="4"/>
      <c r="F8" s="5"/>
      <c r="G8" s="5"/>
      <c r="H8" s="2">
        <f>SUM(Table1[[#This Row],[YEAR 1
AMOUNT
(February 3, 2025-February 28, 2026)
]:[YEAR 2
AMOUNT
(March 1, 2026-February 15, 2027)]])</f>
        <v>0</v>
      </c>
    </row>
    <row r="9" spans="2:8" s="1" customFormat="1" ht="53.25" customHeight="1">
      <c r="B9" s="9"/>
      <c r="C9" s="8"/>
      <c r="D9" s="4"/>
      <c r="E9" s="4"/>
      <c r="F9" s="5"/>
      <c r="G9" s="5"/>
      <c r="H9" s="2">
        <f>SUM(Table1[[#This Row],[YEAR 1
AMOUNT
(February 3, 2025-February 28, 2026)
]:[YEAR 2
AMOUNT
(March 1, 2026-February 15, 2027)]])</f>
        <v>0</v>
      </c>
    </row>
    <row r="10" spans="2:8" s="1" customFormat="1" ht="53.25" customHeight="1">
      <c r="B10" s="9"/>
      <c r="C10" s="8"/>
      <c r="D10" s="4"/>
      <c r="E10" s="4"/>
      <c r="F10" s="5"/>
      <c r="G10" s="5"/>
      <c r="H10" s="2">
        <f>SUM(Table1[[#This Row],[YEAR 1
AMOUNT
(February 3, 2025-February 28, 2026)
]:[YEAR 2
AMOUNT
(March 1, 2026-February 15, 2027)]])</f>
        <v>0</v>
      </c>
    </row>
    <row r="11" spans="2:8" s="1" customFormat="1" ht="53.25" customHeight="1">
      <c r="B11" s="9"/>
      <c r="C11" s="8"/>
      <c r="D11" s="4"/>
      <c r="E11" s="4"/>
      <c r="F11" s="5"/>
      <c r="G11" s="5"/>
      <c r="H11" s="2">
        <f>SUM(Table1[[#This Row],[YEAR 1
AMOUNT
(February 3, 2025-February 28, 2026)
]:[YEAR 2
AMOUNT
(March 1, 2026-February 15, 2027)]])</f>
        <v>0</v>
      </c>
    </row>
    <row r="12" spans="2:8" s="1" customFormat="1" ht="53.25" customHeight="1">
      <c r="B12" s="9"/>
      <c r="C12" s="8"/>
      <c r="D12" s="4"/>
      <c r="E12" s="4"/>
      <c r="F12" s="5"/>
      <c r="G12" s="5"/>
      <c r="H12" s="2">
        <f>SUM(Table1[[#This Row],[YEAR 1
AMOUNT
(February 3, 2025-February 28, 2026)
]:[YEAR 2
AMOUNT
(March 1, 2026-February 15, 2027)]])</f>
        <v>0</v>
      </c>
    </row>
    <row r="13" spans="2:8" s="1" customFormat="1" ht="53.25" customHeight="1">
      <c r="B13" s="9"/>
      <c r="C13" s="8"/>
      <c r="D13" s="4"/>
      <c r="E13" s="4"/>
      <c r="F13" s="5"/>
      <c r="G13" s="5"/>
      <c r="H13" s="2">
        <f>SUM(Table1[[#This Row],[YEAR 1
AMOUNT
(February 3, 2025-February 28, 2026)
]:[YEAR 2
AMOUNT
(March 1, 2026-February 15, 2027)]])</f>
        <v>0</v>
      </c>
    </row>
    <row r="14" spans="2:8" s="1" customFormat="1" ht="53.25" customHeight="1">
      <c r="B14" s="9"/>
      <c r="C14" s="8"/>
      <c r="D14" s="4"/>
      <c r="E14" s="4"/>
      <c r="F14" s="5"/>
      <c r="G14" s="5"/>
      <c r="H14" s="2">
        <f>SUM(Table1[[#This Row],[YEAR 1
AMOUNT
(February 3, 2025-February 28, 2026)
]:[YEAR 2
AMOUNT
(March 1, 2026-February 15, 2027)]])</f>
        <v>0</v>
      </c>
    </row>
    <row r="15" spans="2:8" s="1" customFormat="1" ht="53.25" customHeight="1">
      <c r="B15" s="9"/>
      <c r="C15" s="8"/>
      <c r="D15" s="4"/>
      <c r="E15" s="4"/>
      <c r="F15" s="5"/>
      <c r="G15" s="5"/>
      <c r="H15" s="2">
        <f>SUM(Table1[[#This Row],[YEAR 1
AMOUNT
(February 3, 2025-February 28, 2026)
]:[YEAR 2
AMOUNT
(March 1, 2026-February 15, 2027)]])</f>
        <v>0</v>
      </c>
    </row>
    <row r="16" spans="2:8" s="1" customFormat="1" ht="53.25" customHeight="1">
      <c r="B16" s="9"/>
      <c r="C16" s="8"/>
      <c r="D16" s="4"/>
      <c r="E16" s="4"/>
      <c r="F16" s="5"/>
      <c r="G16" s="5"/>
      <c r="H16" s="2">
        <f>SUM(Table1[[#This Row],[YEAR 1
AMOUNT
(February 3, 2025-February 28, 2026)
]:[YEAR 2
AMOUNT
(March 1, 2026-February 15, 2027)]])</f>
        <v>0</v>
      </c>
    </row>
    <row r="17" spans="2:8" s="1" customFormat="1" ht="53.25" customHeight="1">
      <c r="B17" s="9"/>
      <c r="C17" s="8"/>
      <c r="D17" s="4"/>
      <c r="E17" s="4"/>
      <c r="F17" s="5"/>
      <c r="G17" s="5"/>
      <c r="H17" s="2">
        <f>SUM(Table1[[#This Row],[YEAR 1
AMOUNT
(February 3, 2025-February 28, 2026)
]:[YEAR 2
AMOUNT
(March 1, 2026-February 15, 2027)]])</f>
        <v>0</v>
      </c>
    </row>
    <row r="18" spans="2:8" s="1" customFormat="1" ht="53.25" customHeight="1">
      <c r="B18" s="9"/>
      <c r="C18" s="8"/>
      <c r="D18" s="4"/>
      <c r="E18" s="4"/>
      <c r="F18" s="5"/>
      <c r="G18" s="5"/>
      <c r="H18" s="2">
        <f>SUM(Table1[[#This Row],[YEAR 1
AMOUNT
(February 3, 2025-February 28, 2026)
]:[YEAR 2
AMOUNT
(March 1, 2026-February 15, 2027)]])</f>
        <v>0</v>
      </c>
    </row>
    <row r="19" spans="2:8" s="1" customFormat="1" ht="53.25" customHeight="1">
      <c r="B19" s="9"/>
      <c r="C19" s="8"/>
      <c r="D19" s="4"/>
      <c r="E19" s="4"/>
      <c r="F19" s="5"/>
      <c r="G19" s="5"/>
      <c r="H19" s="2">
        <f>SUM(Table1[[#This Row],[YEAR 1
AMOUNT
(February 3, 2025-February 28, 2026)
]:[YEAR 2
AMOUNT
(March 1, 2026-February 15, 2027)]])</f>
        <v>0</v>
      </c>
    </row>
    <row r="20" spans="2:8" s="1" customFormat="1" ht="53.25" customHeight="1">
      <c r="B20" s="9"/>
      <c r="C20" s="8"/>
      <c r="D20" s="4"/>
      <c r="E20" s="4"/>
      <c r="F20" s="5"/>
      <c r="G20" s="5"/>
      <c r="H20" s="2">
        <f>SUM(Table1[[#This Row],[YEAR 1
AMOUNT
(February 3, 2025-February 28, 2026)
]:[YEAR 2
AMOUNT
(March 1, 2026-February 15, 2027)]])</f>
        <v>0</v>
      </c>
    </row>
    <row r="21" spans="2:8" s="1" customFormat="1" ht="53.25" customHeight="1">
      <c r="B21" s="9"/>
      <c r="C21" s="8"/>
      <c r="D21" s="4"/>
      <c r="E21" s="4"/>
      <c r="F21" s="5"/>
      <c r="G21" s="5"/>
      <c r="H21" s="2">
        <f>SUM(Table1[[#This Row],[YEAR 1
AMOUNT
(February 3, 2025-February 28, 2026)
]:[YEAR 2
AMOUNT
(March 1, 2026-February 15, 2027)]])</f>
        <v>0</v>
      </c>
    </row>
    <row r="22" spans="2:8" s="1" customFormat="1" ht="53.25" customHeight="1">
      <c r="B22" s="9"/>
      <c r="C22" s="8"/>
      <c r="D22" s="4"/>
      <c r="E22" s="4"/>
      <c r="F22" s="5"/>
      <c r="G22" s="5"/>
      <c r="H22" s="2">
        <f>SUM(Table1[[#This Row],[YEAR 1
AMOUNT
(February 3, 2025-February 28, 2026)
]:[YEAR 2
AMOUNT
(March 1, 2026-February 15, 2027)]])</f>
        <v>0</v>
      </c>
    </row>
    <row r="23" spans="2:8" s="1" customFormat="1" ht="53.25" customHeight="1">
      <c r="B23" s="9"/>
      <c r="C23" s="8"/>
      <c r="D23" s="4"/>
      <c r="E23" s="4"/>
      <c r="F23" s="5"/>
      <c r="G23" s="5"/>
      <c r="H23" s="2">
        <f>SUM(Table1[[#This Row],[YEAR 1
AMOUNT
(February 3, 2025-February 28, 2026)
]:[YEAR 2
AMOUNT
(March 1, 2026-February 15, 2027)]])</f>
        <v>0</v>
      </c>
    </row>
    <row r="24" spans="2:8" s="1" customFormat="1" ht="53.25" customHeight="1">
      <c r="B24" s="9"/>
      <c r="C24" s="8"/>
      <c r="D24" s="4"/>
      <c r="E24" s="4"/>
      <c r="F24" s="5"/>
      <c r="G24" s="5"/>
      <c r="H24" s="2">
        <f>SUM(Table1[[#This Row],[YEAR 1
AMOUNT
(February 3, 2025-February 28, 2026)
]:[YEAR 2
AMOUNT
(March 1, 2026-February 15, 2027)]])</f>
        <v>0</v>
      </c>
    </row>
    <row r="25" spans="2:8" s="1" customFormat="1" ht="53.25" customHeight="1">
      <c r="B25" s="9"/>
      <c r="C25" s="8"/>
      <c r="D25" s="4"/>
      <c r="E25" s="4"/>
      <c r="F25" s="5"/>
      <c r="G25" s="5"/>
      <c r="H25" s="2">
        <f>SUM(Table1[[#This Row],[YEAR 1
AMOUNT
(February 3, 2025-February 28, 2026)
]:[YEAR 2
AMOUNT
(March 1, 2026-February 15, 2027)]])</f>
        <v>0</v>
      </c>
    </row>
    <row r="26" spans="2:8" s="1" customFormat="1" ht="53.25" customHeight="1">
      <c r="B26" s="9"/>
      <c r="C26" s="8"/>
      <c r="D26" s="4"/>
      <c r="E26" s="4"/>
      <c r="F26" s="5"/>
      <c r="G26" s="5"/>
      <c r="H26" s="2">
        <f>SUM(Table1[[#This Row],[YEAR 1
AMOUNT
(February 3, 2025-February 28, 2026)
]:[YEAR 2
AMOUNT
(March 1, 2026-February 15, 2027)]])</f>
        <v>0</v>
      </c>
    </row>
    <row r="27" spans="2:8" s="1" customFormat="1" ht="53.25" customHeight="1">
      <c r="B27" s="9"/>
      <c r="C27" s="8"/>
      <c r="D27" s="4"/>
      <c r="E27" s="4"/>
      <c r="F27" s="5"/>
      <c r="G27" s="5"/>
      <c r="H27" s="2">
        <f>SUM(Table1[[#This Row],[YEAR 1
AMOUNT
(February 3, 2025-February 28, 2026)
]:[YEAR 2
AMOUNT
(March 1, 2026-February 15, 2027)]])</f>
        <v>0</v>
      </c>
    </row>
    <row r="28" spans="2:8" s="1" customFormat="1" ht="53.25" customHeight="1">
      <c r="B28" s="9"/>
      <c r="C28" s="8"/>
      <c r="D28" s="4"/>
      <c r="E28" s="4"/>
      <c r="F28" s="5"/>
      <c r="G28" s="5"/>
      <c r="H28" s="2">
        <f>SUM(Table1[[#This Row],[YEAR 1
AMOUNT
(February 3, 2025-February 28, 2026)
]:[YEAR 2
AMOUNT
(March 1, 2026-February 15, 2027)]])</f>
        <v>0</v>
      </c>
    </row>
    <row r="29" spans="2:8" ht="53.25" customHeight="1">
      <c r="B29" s="9"/>
      <c r="C29" s="8"/>
      <c r="D29" s="4"/>
      <c r="E29" s="4"/>
      <c r="F29" s="5"/>
      <c r="G29" s="5"/>
      <c r="H29" s="2">
        <f>SUM(Table1[[#This Row],[YEAR 1
AMOUNT
(February 3, 2025-February 28, 2026)
]:[YEAR 2
AMOUNT
(March 1, 2026-February 15, 2027)]])</f>
        <v>0</v>
      </c>
    </row>
    <row r="30" spans="2:8" ht="53.25" customHeight="1">
      <c r="B30" s="9"/>
      <c r="C30" s="8"/>
      <c r="D30" s="4"/>
      <c r="E30" s="4"/>
      <c r="F30" s="5"/>
      <c r="G30" s="5"/>
      <c r="H30" s="2">
        <f>SUM(Table1[[#This Row],[YEAR 1
AMOUNT
(February 3, 2025-February 28, 2026)
]:[YEAR 2
AMOUNT
(March 1, 2026-February 15, 2027)]])</f>
        <v>0</v>
      </c>
    </row>
    <row r="31" spans="2:8" ht="53.25" customHeight="1">
      <c r="B31" s="9"/>
      <c r="C31" s="8"/>
      <c r="D31" s="4"/>
      <c r="E31" s="4"/>
      <c r="F31" s="5"/>
      <c r="G31" s="5"/>
      <c r="H31" s="2">
        <f>SUM(Table1[[#This Row],[YEAR 1
AMOUNT
(February 3, 2025-February 28, 2026)
]:[YEAR 2
AMOUNT
(March 1, 2026-February 15, 2027)]])</f>
        <v>0</v>
      </c>
    </row>
    <row r="32" spans="2:8" ht="53.25" customHeight="1">
      <c r="B32" s="9"/>
      <c r="C32" s="8"/>
      <c r="D32" s="4"/>
      <c r="E32" s="4"/>
      <c r="F32" s="5"/>
      <c r="G32" s="5"/>
      <c r="H32" s="2">
        <f>SUM(Table1[[#This Row],[YEAR 1
AMOUNT
(February 3, 2025-February 28, 2026)
]:[YEAR 2
AMOUNT
(March 1, 2026-February 15, 2027)]])</f>
        <v>0</v>
      </c>
    </row>
    <row r="33" spans="2:8" ht="53.25" customHeight="1">
      <c r="B33" s="9"/>
      <c r="C33" s="8"/>
      <c r="D33" s="4"/>
      <c r="E33" s="4"/>
      <c r="F33" s="5"/>
      <c r="G33" s="5"/>
      <c r="H33" s="2">
        <f>SUM(Table1[[#This Row],[YEAR 1
AMOUNT
(February 3, 2025-February 28, 2026)
]:[YEAR 2
AMOUNT
(March 1, 2026-February 15, 2027)]])</f>
        <v>0</v>
      </c>
    </row>
    <row r="34" spans="2:8" ht="53.25" customHeight="1">
      <c r="B34" s="9"/>
      <c r="C34" s="8"/>
      <c r="D34" s="4"/>
      <c r="E34" s="4"/>
      <c r="F34" s="5"/>
      <c r="G34" s="5"/>
      <c r="H34" s="2">
        <f>SUM(Table1[[#This Row],[YEAR 1
AMOUNT
(February 3, 2025-February 28, 2026)
]:[YEAR 2
AMOUNT
(March 1, 2026-February 15, 2027)]])</f>
        <v>0</v>
      </c>
    </row>
    <row r="35" spans="2:8" ht="53.25" customHeight="1">
      <c r="B35" s="9"/>
      <c r="C35" s="8"/>
      <c r="D35" s="4"/>
      <c r="E35" s="4"/>
      <c r="F35" s="5"/>
      <c r="G35" s="5"/>
      <c r="H35" s="2">
        <f>SUM(Table1[[#This Row],[YEAR 1
AMOUNT
(February 3, 2025-February 28, 2026)
]:[YEAR 2
AMOUNT
(March 1, 2026-February 15, 2027)]])</f>
        <v>0</v>
      </c>
    </row>
    <row r="36" spans="2:8" ht="53.25" customHeight="1">
      <c r="B36" s="9"/>
      <c r="C36" s="8"/>
      <c r="D36" s="4"/>
      <c r="E36" s="4"/>
      <c r="F36" s="5"/>
      <c r="G36" s="5"/>
      <c r="H36" s="2">
        <f>SUM(Table1[[#This Row],[YEAR 1
AMOUNT
(February 3, 2025-February 28, 2026)
]:[YEAR 2
AMOUNT
(March 1, 2026-February 15, 2027)]])</f>
        <v>0</v>
      </c>
    </row>
    <row r="37" spans="2:8" ht="53.25" customHeight="1">
      <c r="B37" s="9"/>
      <c r="C37" s="8"/>
      <c r="D37" s="4"/>
      <c r="E37" s="4"/>
      <c r="F37" s="5"/>
      <c r="G37" s="5"/>
      <c r="H37" s="2">
        <f>SUM(Table1[[#This Row],[YEAR 1
AMOUNT
(February 3, 2025-February 28, 2026)
]:[YEAR 2
AMOUNT
(March 1, 2026-February 15, 2027)]])</f>
        <v>0</v>
      </c>
    </row>
    <row r="38" spans="2:8" ht="53.25" customHeight="1">
      <c r="B38" s="9"/>
      <c r="C38" s="8"/>
      <c r="D38" s="4"/>
      <c r="E38" s="4"/>
      <c r="F38" s="5"/>
      <c r="G38" s="5"/>
      <c r="H38" s="2">
        <f>SUM(Table1[[#This Row],[YEAR 1
AMOUNT
(February 3, 2025-February 28, 2026)
]:[YEAR 2
AMOUNT
(March 1, 2026-February 15, 2027)]])</f>
        <v>0</v>
      </c>
    </row>
    <row r="39" spans="2:8" ht="53.25" customHeight="1">
      <c r="B39" s="9"/>
      <c r="C39" s="8"/>
      <c r="D39" s="4"/>
      <c r="E39" s="4"/>
      <c r="F39" s="5"/>
      <c r="G39" s="5"/>
      <c r="H39" s="2">
        <f>SUM(Table1[[#This Row],[YEAR 1
AMOUNT
(February 3, 2025-February 28, 2026)
]:[YEAR 2
AMOUNT
(March 1, 2026-February 15, 2027)]])</f>
        <v>0</v>
      </c>
    </row>
    <row r="40" spans="2:8" ht="53.25" customHeight="1">
      <c r="B40" s="9"/>
      <c r="C40" s="8"/>
      <c r="D40" s="4"/>
      <c r="E40" s="4"/>
      <c r="F40" s="5"/>
      <c r="G40" s="5"/>
      <c r="H40" s="2">
        <f>SUM(Table1[[#This Row],[YEAR 1
AMOUNT
(February 3, 2025-February 28, 2026)
]:[YEAR 2
AMOUNT
(March 1, 2026-February 15, 2027)]])</f>
        <v>0</v>
      </c>
    </row>
    <row r="41" spans="2:8" ht="53.25" customHeight="1">
      <c r="B41" s="9"/>
      <c r="C41" s="8"/>
      <c r="D41" s="4"/>
      <c r="E41" s="4"/>
      <c r="F41" s="5"/>
      <c r="G41" s="5"/>
      <c r="H41" s="2">
        <f>SUM(Table1[[#This Row],[YEAR 1
AMOUNT
(February 3, 2025-February 28, 2026)
]:[YEAR 2
AMOUNT
(March 1, 2026-February 15, 2027)]])</f>
        <v>0</v>
      </c>
    </row>
    <row r="42" spans="2:8" ht="53.25" customHeight="1">
      <c r="B42" s="9"/>
      <c r="C42" s="8"/>
      <c r="D42" s="4"/>
      <c r="E42" s="4"/>
      <c r="F42" s="5"/>
      <c r="G42" s="5"/>
      <c r="H42" s="2">
        <f>SUM(Table1[[#This Row],[YEAR 1
AMOUNT
(February 3, 2025-February 28, 2026)
]:[YEAR 2
AMOUNT
(March 1, 2026-February 15, 2027)]])</f>
        <v>0</v>
      </c>
    </row>
    <row r="43" spans="2:8" ht="53.25" customHeight="1">
      <c r="B43" s="9"/>
      <c r="C43" s="8"/>
      <c r="D43" s="4"/>
      <c r="E43" s="4"/>
      <c r="F43" s="5"/>
      <c r="G43" s="5"/>
      <c r="H43" s="2">
        <f>SUM(Table1[[#This Row],[YEAR 1
AMOUNT
(February 3, 2025-February 28, 2026)
]:[YEAR 2
AMOUNT
(March 1, 2026-February 15, 2027)]])</f>
        <v>0</v>
      </c>
    </row>
    <row r="44" spans="2:8" ht="53.25" customHeight="1">
      <c r="B44" s="9"/>
      <c r="C44" s="8"/>
      <c r="D44" s="4"/>
      <c r="E44" s="4"/>
      <c r="F44" s="5"/>
      <c r="G44" s="5"/>
      <c r="H44" s="2">
        <f>SUM(Table1[[#This Row],[YEAR 1
AMOUNT
(February 3, 2025-February 28, 2026)
]:[YEAR 2
AMOUNT
(March 1, 2026-February 15, 2027)]])</f>
        <v>0</v>
      </c>
    </row>
    <row r="45" spans="2:8" ht="53.25" customHeight="1">
      <c r="B45" s="9"/>
      <c r="C45" s="8"/>
      <c r="D45" s="4"/>
      <c r="E45" s="4"/>
      <c r="F45" s="5"/>
      <c r="G45" s="5"/>
      <c r="H45" s="2">
        <f>SUM(Table1[[#This Row],[YEAR 1
AMOUNT
(February 3, 2025-February 28, 2026)
]:[YEAR 2
AMOUNT
(March 1, 2026-February 15, 2027)]])</f>
        <v>0</v>
      </c>
    </row>
    <row r="46" spans="2:8" ht="53.25" customHeight="1">
      <c r="B46" s="9"/>
      <c r="C46" s="8"/>
      <c r="D46" s="4"/>
      <c r="E46" s="4"/>
      <c r="F46" s="5"/>
      <c r="G46" s="5"/>
      <c r="H46" s="2">
        <f>SUM(Table1[[#This Row],[YEAR 1
AMOUNT
(February 3, 2025-February 28, 2026)
]:[YEAR 2
AMOUNT
(March 1, 2026-February 15, 2027)]])</f>
        <v>0</v>
      </c>
    </row>
    <row r="47" spans="2:8" ht="53.25" customHeight="1">
      <c r="B47" s="9"/>
      <c r="C47" s="8"/>
      <c r="D47" s="4"/>
      <c r="E47" s="4"/>
      <c r="F47" s="5"/>
      <c r="G47" s="5"/>
      <c r="H47" s="2">
        <f>SUM(Table1[[#This Row],[YEAR 1
AMOUNT
(February 3, 2025-February 28, 2026)
]:[YEAR 2
AMOUNT
(March 1, 2026-February 15, 2027)]])</f>
        <v>0</v>
      </c>
    </row>
    <row r="48" spans="2:8" ht="53.25" customHeight="1">
      <c r="B48" s="9"/>
      <c r="C48" s="8"/>
      <c r="D48" s="4"/>
      <c r="E48" s="4"/>
      <c r="F48" s="5"/>
      <c r="G48" s="5"/>
      <c r="H48" s="2">
        <f>SUM(Table1[[#This Row],[YEAR 1
AMOUNT
(February 3, 2025-February 28, 2026)
]:[YEAR 2
AMOUNT
(March 1, 2026-February 15, 2027)]])</f>
        <v>0</v>
      </c>
    </row>
    <row r="49" spans="2:8" ht="53.25" customHeight="1">
      <c r="B49" s="9"/>
      <c r="C49" s="8"/>
      <c r="D49" s="4"/>
      <c r="E49" s="4"/>
      <c r="F49" s="5"/>
      <c r="G49" s="5"/>
      <c r="H49" s="2">
        <f>SUM(Table1[[#This Row],[YEAR 1
AMOUNT
(February 3, 2025-February 28, 2026)
]:[YEAR 2
AMOUNT
(March 1, 2026-February 15, 2027)]])</f>
        <v>0</v>
      </c>
    </row>
    <row r="50" spans="2:8" ht="53.25" customHeight="1">
      <c r="B50" s="9"/>
      <c r="C50" s="8"/>
      <c r="D50" s="4"/>
      <c r="E50" s="4"/>
      <c r="F50" s="5"/>
      <c r="G50" s="5"/>
      <c r="H50" s="2">
        <f>SUM(Table1[[#This Row],[YEAR 1
AMOUNT
(February 3, 2025-February 28, 2026)
]:[YEAR 2
AMOUNT
(March 1, 2026-February 15, 2027)]])</f>
        <v>0</v>
      </c>
    </row>
    <row r="51" spans="2:8" ht="53.25" customHeight="1">
      <c r="B51" s="9"/>
      <c r="C51" s="8"/>
      <c r="D51" s="4"/>
      <c r="E51" s="4"/>
      <c r="F51" s="5"/>
      <c r="G51" s="5"/>
      <c r="H51" s="2">
        <f>SUM(Table1[[#This Row],[YEAR 1
AMOUNT
(February 3, 2025-February 28, 2026)
]:[YEAR 2
AMOUNT
(March 1, 2026-February 15, 2027)]])</f>
        <v>0</v>
      </c>
    </row>
    <row r="52" spans="2:8" ht="53.25" customHeight="1">
      <c r="B52" s="9"/>
      <c r="C52" s="8"/>
      <c r="D52" s="4"/>
      <c r="E52" s="4"/>
      <c r="F52" s="5"/>
      <c r="G52" s="5"/>
      <c r="H52" s="2">
        <f>SUM(Table1[[#This Row],[YEAR 1
AMOUNT
(February 3, 2025-February 28, 2026)
]:[YEAR 2
AMOUNT
(March 1, 2026-February 15, 2027)]])</f>
        <v>0</v>
      </c>
    </row>
    <row r="53" spans="2:8" ht="53.25" customHeight="1">
      <c r="B53" s="9"/>
      <c r="C53" s="8"/>
      <c r="D53" s="4"/>
      <c r="E53" s="4"/>
      <c r="F53" s="5"/>
      <c r="G53" s="5"/>
      <c r="H53" s="2">
        <f>SUM(Table1[[#This Row],[YEAR 1
AMOUNT
(February 3, 2025-February 28, 2026)
]:[YEAR 2
AMOUNT
(March 1, 2026-February 15, 2027)]])</f>
        <v>0</v>
      </c>
    </row>
    <row r="54" spans="2:8" ht="53.25" customHeight="1">
      <c r="B54" s="9"/>
      <c r="C54" s="4"/>
      <c r="D54" s="4"/>
      <c r="E54" s="4"/>
      <c r="F54" s="5"/>
      <c r="G54" s="5"/>
      <c r="H54" s="2">
        <f>SUM(Table1[[#This Row],[YEAR 1
AMOUNT
(February 3, 2025-February 28, 2026)
]:[YEAR 2
AMOUNT
(March 1, 2026-February 15, 2027)]])</f>
        <v>0</v>
      </c>
    </row>
    <row r="55" spans="2:8" ht="53.25" customHeight="1">
      <c r="B55" s="9"/>
      <c r="C55" s="4"/>
      <c r="D55" s="4"/>
      <c r="E55" s="4"/>
      <c r="F55" s="5"/>
      <c r="G55" s="5"/>
      <c r="H55" s="2">
        <f>SUM(Table1[[#This Row],[YEAR 1
AMOUNT
(February 3, 2025-February 28, 2026)
]:[YEAR 2
AMOUNT
(March 1, 2026-February 15, 2027)]])</f>
        <v>0</v>
      </c>
    </row>
    <row r="56" spans="2:8" ht="48" customHeight="1" thickBot="1">
      <c r="B56" s="10"/>
      <c r="C56" s="6"/>
      <c r="D56" s="6"/>
      <c r="E56" s="6"/>
      <c r="F56" s="7"/>
      <c r="G56" s="7"/>
      <c r="H56" s="19">
        <f>SUM(Table1[[#This Row],[YEAR 1
AMOUNT
(February 3, 2025-February 28, 2026)
]:[YEAR 2
AMOUNT
(March 1, 2026-February 15, 2027)]])</f>
        <v>0</v>
      </c>
    </row>
  </sheetData>
  <sheetProtection formatCells="0" formatColumns="0" formatRows="0" insertColumns="0" insertRows="0" insertHyperlinks="0" deleteColumns="0" sort="0" autoFilter="0" pivotTables="0"/>
  <mergeCells count="3">
    <mergeCell ref="C1:E1"/>
    <mergeCell ref="C2:E2"/>
    <mergeCell ref="B4:H4"/>
  </mergeCells>
  <pageMargins left="0.7" right="0.7" top="0.75" bottom="0.75" header="0.3" footer="0.3"/>
  <pageSetup scale="55" fitToHeight="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BUDGET CATEGORY" xr:uid="{627A67AD-9AD6-497E-9211-E6938C3741DA}">
          <x14:formula1>
            <xm:f>'3 Budget Summary'!$B$5:$B$9</xm:f>
          </x14:formula1>
          <xm:sqref>B6:B56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6DE41-92DD-412F-8491-4B8C613331F6}">
  <sheetPr>
    <tabColor theme="7" tint="-0.499984740745262"/>
  </sheetPr>
  <dimension ref="B1:F11"/>
  <sheetViews>
    <sheetView showGridLines="0" topLeftCell="A2" workbookViewId="0">
      <selection activeCell="C11" sqref="C11"/>
    </sheetView>
  </sheetViews>
  <sheetFormatPr defaultRowHeight="15"/>
  <cols>
    <col min="1" max="1" width="2.140625" customWidth="1"/>
    <col min="2" max="2" width="49.85546875" customWidth="1"/>
    <col min="3" max="4" width="14.5703125" customWidth="1"/>
    <col min="5" max="5" width="20.28515625" customWidth="1"/>
    <col min="6" max="6" width="6.5703125" customWidth="1"/>
    <col min="11" max="11" width="24.7109375" customWidth="1"/>
  </cols>
  <sheetData>
    <row r="1" spans="2:6" ht="29.25" thickBot="1">
      <c r="B1" s="74" t="s">
        <v>30</v>
      </c>
      <c r="C1" s="66"/>
      <c r="D1" s="66"/>
      <c r="E1" s="75"/>
    </row>
    <row r="2" spans="2:6" ht="95.25" customHeight="1" thickBot="1">
      <c r="B2" s="76" t="s">
        <v>26</v>
      </c>
      <c r="C2" s="77"/>
      <c r="D2" s="77"/>
      <c r="E2" s="78"/>
    </row>
    <row r="3" spans="2:6" ht="48.75" customHeight="1" thickBot="1">
      <c r="B3" s="71" t="str">
        <f>IF(ISBLANK('2 Project Budget Details'!C3)," ",'2 Project Budget Details'!C3)</f>
        <v xml:space="preserve"> </v>
      </c>
      <c r="C3" s="72"/>
      <c r="D3" s="72"/>
      <c r="E3" s="73"/>
      <c r="F3" s="21"/>
    </row>
    <row r="4" spans="2:6" ht="34.5" customHeight="1" thickBot="1">
      <c r="B4" s="59" t="s">
        <v>24</v>
      </c>
      <c r="C4" s="22" t="s">
        <v>1</v>
      </c>
      <c r="D4" s="22" t="s">
        <v>2</v>
      </c>
      <c r="E4" s="23" t="s">
        <v>0</v>
      </c>
    </row>
    <row r="5" spans="2:6" s="20" customFormat="1" ht="23.25" customHeight="1">
      <c r="B5" s="25" t="s">
        <v>3</v>
      </c>
      <c r="C5" s="26">
        <f>SUMIFS('2 Project Budget Details'!F6:F56,'2 Project Budget Details'!B6:B56,"*PERSONNEL*")</f>
        <v>0</v>
      </c>
      <c r="D5" s="26">
        <f>SUMIFS('2 Project Budget Details'!G6:G56,'2 Project Budget Details'!B6:B56,"*PERSONNEL*")</f>
        <v>0</v>
      </c>
      <c r="E5" s="27">
        <f>SUM(Table2[[#This Row],[YEAR 1]:[YEAR 2]])</f>
        <v>0</v>
      </c>
    </row>
    <row r="6" spans="2:6" s="20" customFormat="1" ht="23.25" customHeight="1">
      <c r="B6" s="25" t="s">
        <v>4</v>
      </c>
      <c r="C6" s="26">
        <f>SUMIFS('2 Project Budget Details'!F6:F56,'2 Project Budget Details'!B6:B56,"*FACULTY &amp; STAFF DEVELOPMENT*")</f>
        <v>0</v>
      </c>
      <c r="D6" s="26">
        <f>SUMIFS('2 Project Budget Details'!G6:G56,'2 Project Budget Details'!B6:B56,"*FACULTY &amp; STAFF DEVELOPMENT*")</f>
        <v>0</v>
      </c>
      <c r="E6" s="27">
        <f>SUM(Table2[[#This Row],[YEAR 1]:[YEAR 2]])</f>
        <v>0</v>
      </c>
    </row>
    <row r="7" spans="2:6" s="20" customFormat="1" ht="23.25" customHeight="1">
      <c r="B7" s="25" t="s">
        <v>5</v>
      </c>
      <c r="C7" s="26">
        <f>SUMIFS('2 Project Budget Details'!F6:F56,'2 Project Budget Details'!B6:B56,"*EQUIPMENT, SOFTWARE, &amp; SUPPLIES*")</f>
        <v>0</v>
      </c>
      <c r="D7" s="26">
        <f>SUMIFS('2 Project Budget Details'!G6:G56,'2 Project Budget Details'!B6:B56,"*EQUIPMENT, SOFTWARE, &amp; SUPPLIES*")</f>
        <v>0</v>
      </c>
      <c r="E7" s="27">
        <f>SUM(Table2[[#This Row],[YEAR 1]:[YEAR 2]])</f>
        <v>0</v>
      </c>
    </row>
    <row r="8" spans="2:6" s="20" customFormat="1" ht="23.25" customHeight="1">
      <c r="B8" s="25" t="s">
        <v>6</v>
      </c>
      <c r="C8" s="26">
        <f>SUMIFS('2 Project Budget Details'!F6:F56,'2 Project Budget Details'!B6:B56,"*FACILITY SPACE RENOVATION*")</f>
        <v>0</v>
      </c>
      <c r="D8" s="26">
        <f>SUMIFS('2 Project Budget Details'!G6:G56,'2 Project Budget Details'!B6:B56,"*FACILITY SPACE RENOVATION*")</f>
        <v>0</v>
      </c>
      <c r="E8" s="27">
        <f>SUM(Table2[[#This Row],[YEAR 1]:[YEAR 2]])</f>
        <v>0</v>
      </c>
    </row>
    <row r="9" spans="2:6" s="20" customFormat="1" ht="20.25" thickBot="1">
      <c r="B9" s="25" t="s">
        <v>7</v>
      </c>
      <c r="C9" s="26">
        <f>SUMIFS('2 Project Budget Details'!F6:F56,'2 Project Budget Details'!B6:B56,"*OTHER DIRECT COSTS*")</f>
        <v>0</v>
      </c>
      <c r="D9" s="26">
        <f>SUMIFS('2 Project Budget Details'!G6:G56,'2 Project Budget Details'!B6:B56,"*OTHER DIRECT COSTS*")</f>
        <v>0</v>
      </c>
      <c r="E9" s="27">
        <f>SUM(Table2[[#This Row],[YEAR 1]:[YEAR 2]])</f>
        <v>0</v>
      </c>
    </row>
    <row r="10" spans="2:6" ht="28.5" thickTop="1" thickBot="1">
      <c r="B10" s="83" t="s">
        <v>27</v>
      </c>
      <c r="C10" s="82">
        <f>SUBTOTAL(109,Table2[YEAR 1])</f>
        <v>0</v>
      </c>
      <c r="D10" s="82">
        <f>SUBTOTAL(109,Table2[YEAR 2])</f>
        <v>0</v>
      </c>
      <c r="E10" s="82">
        <f>SUBTOTAL(109,Table2[Total Grant Period])</f>
        <v>0</v>
      </c>
    </row>
    <row r="11" spans="2:6" ht="83.25" customHeight="1"/>
  </sheetData>
  <sheetProtection formatCells="0" formatColumns="0" formatRows="0" insertColumns="0" insertRows="0" insertHyperlinks="0" deleteColumns="0" deleteRows="0" sort="0" autoFilter="0" pivotTables="0"/>
  <mergeCells count="3">
    <mergeCell ref="B3:E3"/>
    <mergeCell ref="B1:E1"/>
    <mergeCell ref="B2:E2"/>
  </mergeCells>
  <pageMargins left="0.7" right="0.7" top="0.75" bottom="0.75" header="0.3" footer="0.3"/>
  <pageSetup orientation="portrait" r:id="rId1"/>
  <ignoredErrors>
    <ignoredError sqref="C5:C9 D6:D9"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9678D-E855-4434-BB08-28D7214E7E57}">
  <dimension ref="A1:C12"/>
  <sheetViews>
    <sheetView workbookViewId="0">
      <selection sqref="A1:C1"/>
    </sheetView>
  </sheetViews>
  <sheetFormatPr defaultRowHeight="15"/>
  <cols>
    <col min="1" max="1" width="44.5703125" customWidth="1"/>
    <col min="3" max="3" width="32.85546875" customWidth="1"/>
  </cols>
  <sheetData>
    <row r="1" spans="1:3" ht="28.5">
      <c r="A1" s="79" t="s">
        <v>30</v>
      </c>
      <c r="B1" s="80"/>
      <c r="C1" s="81"/>
    </row>
    <row r="2" spans="1:3">
      <c r="A2" t="s">
        <v>39</v>
      </c>
    </row>
    <row r="3" spans="1:3">
      <c r="A3" t="s">
        <v>40</v>
      </c>
    </row>
    <row r="4" spans="1:3">
      <c r="A4" t="s">
        <v>41</v>
      </c>
    </row>
    <row r="5" spans="1:3">
      <c r="A5" t="s">
        <v>42</v>
      </c>
    </row>
    <row r="6" spans="1:3">
      <c r="A6" t="s">
        <v>43</v>
      </c>
    </row>
    <row r="7" spans="1:3">
      <c r="A7" t="s">
        <v>44</v>
      </c>
    </row>
    <row r="8" spans="1:3">
      <c r="A8" t="s">
        <v>45</v>
      </c>
    </row>
    <row r="12" spans="1:3">
      <c r="A12" t="s">
        <v>28</v>
      </c>
    </row>
  </sheetData>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75A49-0BA9-4AC7-A9BD-E285FF6A5CC8}">
  <sheetPr>
    <tabColor rgb="FF0070C0"/>
  </sheetPr>
  <dimension ref="B1:D7"/>
  <sheetViews>
    <sheetView showGridLines="0" workbookViewId="0">
      <selection activeCell="I5" sqref="I5"/>
    </sheetView>
  </sheetViews>
  <sheetFormatPr defaultRowHeight="15"/>
  <cols>
    <col min="1" max="1" width="6.7109375" customWidth="1"/>
    <col min="2" max="2" width="125" customWidth="1"/>
    <col min="3" max="3" width="7.42578125" customWidth="1"/>
    <col min="4" max="4" width="108.140625" customWidth="1"/>
    <col min="5" max="5" width="15.5703125" customWidth="1"/>
  </cols>
  <sheetData>
    <row r="1" spans="2:4" ht="28.5">
      <c r="B1" s="79" t="s">
        <v>30</v>
      </c>
      <c r="C1" s="80"/>
      <c r="D1" s="81"/>
    </row>
    <row r="2" spans="2:4" ht="136.5">
      <c r="B2" s="44" t="s">
        <v>34</v>
      </c>
      <c r="D2" s="45" t="s">
        <v>37</v>
      </c>
    </row>
    <row r="3" spans="2:4" ht="123.75" customHeight="1">
      <c r="B3" s="44" t="s">
        <v>35</v>
      </c>
      <c r="D3" s="45" t="s">
        <v>38</v>
      </c>
    </row>
    <row r="4" spans="2:4" ht="168.75" customHeight="1">
      <c r="B4" s="46" t="s">
        <v>17</v>
      </c>
      <c r="D4" s="47"/>
    </row>
    <row r="5" spans="2:4" ht="213" customHeight="1">
      <c r="B5" s="46" t="s">
        <v>36</v>
      </c>
      <c r="D5" s="48"/>
    </row>
    <row r="6" spans="2:4" ht="180.75" customHeight="1">
      <c r="C6" s="48"/>
    </row>
    <row r="7" spans="2:4" ht="123" customHeight="1" thickBot="1">
      <c r="B7" s="49"/>
      <c r="C7" s="50"/>
      <c r="D7" s="51"/>
    </row>
  </sheetData>
  <sheetProtection formatCells="0" formatColumns="0" formatRows="0" insertColumns="0" insertRows="0" insertHyperlinks="0" deleteColumns="0" deleteRows="0" sort="0" autoFilter="0" pivotTables="0"/>
  <mergeCells count="1">
    <mergeCell ref="B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53A29-B482-41EB-90F7-20E32E35E81D}">
  <sheetPr>
    <tabColor rgb="FFFF0000"/>
  </sheetPr>
  <dimension ref="B1:D4"/>
  <sheetViews>
    <sheetView showGridLines="0" zoomScaleNormal="100" workbookViewId="0">
      <selection activeCell="B4" sqref="B4"/>
    </sheetView>
  </sheetViews>
  <sheetFormatPr defaultRowHeight="15"/>
  <cols>
    <col min="1" max="1" width="7.42578125" customWidth="1"/>
    <col min="2" max="2" width="132.42578125" customWidth="1"/>
    <col min="3" max="3" width="8.42578125" customWidth="1"/>
  </cols>
  <sheetData>
    <row r="1" spans="2:4" ht="28.5">
      <c r="B1" s="79" t="s">
        <v>30</v>
      </c>
      <c r="C1" s="80"/>
      <c r="D1" s="81"/>
    </row>
    <row r="2" spans="2:4" ht="29.25" thickBot="1">
      <c r="B2" s="43"/>
    </row>
    <row r="3" spans="2:4" ht="39.75" customHeight="1">
      <c r="B3" s="38"/>
    </row>
    <row r="4" spans="2:4" ht="409.5" customHeight="1" thickBot="1">
      <c r="B4" s="40" t="s">
        <v>46</v>
      </c>
    </row>
  </sheetData>
  <sheetProtection formatCells="0" formatColumns="0" formatRows="0" insertColumns="0" insertRows="0" insertHyperlinks="0" deleteColumns="0" deleteRows="0" sort="0" autoFilter="0" pivotTables="0"/>
  <mergeCells count="1">
    <mergeCell ref="B1:D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98C3F-6B34-44B4-B58A-A6A54123E29D}">
  <sheetPr>
    <tabColor rgb="FFFFC000"/>
  </sheetPr>
  <dimension ref="B1:B7"/>
  <sheetViews>
    <sheetView showGridLines="0" topLeftCell="B3" workbookViewId="0">
      <selection activeCell="B7" sqref="B7"/>
    </sheetView>
  </sheetViews>
  <sheetFormatPr defaultRowHeight="15"/>
  <cols>
    <col min="2" max="2" width="83.5703125" customWidth="1"/>
    <col min="3" max="3" width="145.7109375" customWidth="1"/>
  </cols>
  <sheetData>
    <row r="1" spans="2:2" ht="6" customHeight="1" thickBot="1"/>
    <row r="2" spans="2:2" ht="28.5">
      <c r="B2" s="41" t="s">
        <v>14</v>
      </c>
    </row>
    <row r="3" spans="2:2" ht="29.25" thickBot="1">
      <c r="B3" s="42" t="s">
        <v>15</v>
      </c>
    </row>
    <row r="4" spans="2:2">
      <c r="B4" s="37"/>
    </row>
    <row r="5" spans="2:2" ht="24.75">
      <c r="B5" s="38" t="s">
        <v>16</v>
      </c>
    </row>
    <row r="6" spans="2:2" ht="24.75">
      <c r="B6" s="39" t="s">
        <v>13</v>
      </c>
    </row>
    <row r="7" spans="2:2" ht="150.75" customHeight="1" thickBot="1">
      <c r="B7" s="40" t="s">
        <v>47</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11EF7-31E6-4FF4-AC10-E9FADFDB6D9D}">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6719129-039a-4546-8d10-d3af4db9407c">
      <Terms xmlns="http://schemas.microsoft.com/office/infopath/2007/PartnerControls"/>
    </lcf76f155ced4ddcb4097134ff3c332f>
    <TaxCatchAll xmlns="bcf7fef7-1080-4601-8184-abc2f8e09b0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6E76C28A405E47B238813803BC6659" ma:contentTypeVersion="17" ma:contentTypeDescription="Create a new document." ma:contentTypeScope="" ma:versionID="b38d4ec873249b3a0a1992b563c77fa8">
  <xsd:schema xmlns:xsd="http://www.w3.org/2001/XMLSchema" xmlns:xs="http://www.w3.org/2001/XMLSchema" xmlns:p="http://schemas.microsoft.com/office/2006/metadata/properties" xmlns:ns2="49241b82-fd63-4e5a-ad76-67d751361dc6" xmlns:ns3="46719129-039a-4546-8d10-d3af4db9407c" xmlns:ns4="bcf7fef7-1080-4601-8184-abc2f8e09b0c" targetNamespace="http://schemas.microsoft.com/office/2006/metadata/properties" ma:root="true" ma:fieldsID="7769ac0b3df31660a232bfa82d1a8ff7" ns2:_="" ns3:_="" ns4:_="">
    <xsd:import namespace="49241b82-fd63-4e5a-ad76-67d751361dc6"/>
    <xsd:import namespace="46719129-039a-4546-8d10-d3af4db9407c"/>
    <xsd:import namespace="bcf7fef7-1080-4601-8184-abc2f8e09b0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241b82-fd63-4e5a-ad76-67d751361dc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719129-039a-4546-8d10-d3af4db940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f7fef7-1080-4601-8184-abc2f8e09b0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9cda5dff-2e1b-4abe-825e-6947130afa91}" ma:internalName="TaxCatchAll" ma:showField="CatchAllData" ma:web="bcf7fef7-1080-4601-8184-abc2f8e09b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98C7E3-7024-47C5-86E5-A0CE290BAE21}">
  <ds:schemaRefs>
    <ds:schemaRef ds:uri="49241b82-fd63-4e5a-ad76-67d751361dc6"/>
    <ds:schemaRef ds:uri="http://www.w3.org/XML/1998/namespace"/>
    <ds:schemaRef ds:uri="http://schemas.microsoft.com/office/infopath/2007/PartnerControls"/>
    <ds:schemaRef ds:uri="http://purl.org/dc/dcmitype/"/>
    <ds:schemaRef ds:uri="http://purl.org/dc/elements/1.1/"/>
    <ds:schemaRef ds:uri="http://schemas.microsoft.com/office/2006/documentManagement/types"/>
    <ds:schemaRef ds:uri="http://schemas.openxmlformats.org/package/2006/metadata/core-properties"/>
    <ds:schemaRef ds:uri="http://purl.org/dc/terms/"/>
    <ds:schemaRef ds:uri="bcf7fef7-1080-4601-8184-abc2f8e09b0c"/>
    <ds:schemaRef ds:uri="46719129-039a-4546-8d10-d3af4db9407c"/>
    <ds:schemaRef ds:uri="http://schemas.microsoft.com/office/2006/metadata/properties"/>
  </ds:schemaRefs>
</ds:datastoreItem>
</file>

<file path=customXml/itemProps2.xml><?xml version="1.0" encoding="utf-8"?>
<ds:datastoreItem xmlns:ds="http://schemas.openxmlformats.org/officeDocument/2006/customXml" ds:itemID="{74089906-0F6F-4B62-9A6C-984410C54E80}">
  <ds:schemaRefs>
    <ds:schemaRef ds:uri="http://schemas.microsoft.com/sharepoint/v3/contenttype/forms"/>
  </ds:schemaRefs>
</ds:datastoreItem>
</file>

<file path=customXml/itemProps3.xml><?xml version="1.0" encoding="utf-8"?>
<ds:datastoreItem xmlns:ds="http://schemas.openxmlformats.org/officeDocument/2006/customXml" ds:itemID="{F602E268-A013-447B-BCD6-896AE510F6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241b82-fd63-4e5a-ad76-67d751361dc6"/>
    <ds:schemaRef ds:uri="46719129-039a-4546-8d10-d3af4db9407c"/>
    <ds:schemaRef ds:uri="bcf7fef7-1080-4601-8184-abc2f8e09b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1 Instructions</vt:lpstr>
      <vt:lpstr>2 Project Budget Details</vt:lpstr>
      <vt:lpstr>3 Budget Summary</vt:lpstr>
      <vt:lpstr>4 Allowable Costs</vt:lpstr>
      <vt:lpstr>Cost Categories</vt:lpstr>
      <vt:lpstr>5 Prohibited Costs</vt:lpstr>
      <vt:lpstr>6 Budget Changes</vt:lpstr>
      <vt:lpstr>Sheet1</vt:lpstr>
      <vt:lpstr>'2 Project Budget Details'!Print_Titles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Massey, Cynthia</dc:creator>
  <cp:lastModifiedBy>Jacquez, Ernest</cp:lastModifiedBy>
  <cp:lastPrinted>2023-05-18T18:42:57Z</cp:lastPrinted>
  <dcterms:created xsi:type="dcterms:W3CDTF">2023-05-15T14:07:30Z</dcterms:created>
  <dcterms:modified xsi:type="dcterms:W3CDTF">2025-10-30T17:07:09Z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0x010100D26E76C28A405E47B238813803BC6659</vt:lpwstr>
  </property>
  <property fmtid="{D5CDD505-2E9C-101B-9397-08002B2CF9AE}" pid="3" name="MediaServiceImageTags">
    <vt:lpwstr/>
  </property>
</Properties>
</file>