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APP\PA\PAForum\Web Publications\PLANNING\Almanac\"/>
    </mc:Choice>
  </mc:AlternateContent>
  <xr:revisionPtr revIDLastSave="0" documentId="13_ncr:1_{1855EC7E-1845-435A-985E-07519FADB9EE}" xr6:coauthVersionLast="47" xr6:coauthVersionMax="47" xr10:uidLastSave="{00000000-0000-0000-0000-000000000000}"/>
  <bookViews>
    <workbookView xWindow="-120" yWindow="-120" windowWidth="20730" windowHeight="11160" tabRatio="698" xr2:uid="{00000000-000D-0000-FFFF-FFFF00000000}"/>
  </bookViews>
  <sheets>
    <sheet name="2-year 2012" sheetId="15" r:id="rId1"/>
    <sheet name="4-year 2012" sheetId="1" r:id="rId2"/>
    <sheet name="Grad Rate and deg change, p. 19" sheetId="1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0" i="17" l="1"/>
  <c r="I40" i="17"/>
  <c r="Q38" i="17"/>
  <c r="I38" i="17"/>
  <c r="Q37" i="17"/>
  <c r="Q36" i="17"/>
  <c r="I36" i="17"/>
  <c r="Q35" i="17"/>
  <c r="Q34" i="17"/>
  <c r="I34" i="17"/>
  <c r="Q33" i="17"/>
  <c r="Q32" i="17"/>
  <c r="I32" i="17"/>
  <c r="Q31" i="17"/>
  <c r="I31" i="17"/>
  <c r="Q30" i="17"/>
  <c r="I30" i="17"/>
  <c r="Q29" i="17"/>
  <c r="I29" i="17"/>
  <c r="Q28" i="17"/>
  <c r="I28" i="17"/>
  <c r="Q27" i="17"/>
  <c r="Q26" i="17"/>
  <c r="I26" i="17"/>
  <c r="Q25" i="17"/>
  <c r="I25" i="17"/>
  <c r="Q24" i="17"/>
  <c r="I24" i="17"/>
  <c r="Q23" i="17"/>
  <c r="I23" i="17"/>
  <c r="Q22" i="17"/>
  <c r="I22" i="17"/>
  <c r="Q21" i="17"/>
  <c r="I21" i="17"/>
  <c r="Q20" i="17"/>
  <c r="Q18" i="17"/>
  <c r="I18" i="17"/>
  <c r="Q17" i="17"/>
  <c r="I17" i="17"/>
  <c r="Q16" i="17"/>
  <c r="I16" i="17"/>
  <c r="Q15" i="17"/>
  <c r="I15" i="17"/>
  <c r="Q13" i="17"/>
  <c r="I13" i="17"/>
  <c r="Q12" i="17"/>
  <c r="Q11" i="17"/>
  <c r="I11" i="17"/>
  <c r="Q10" i="17"/>
  <c r="Q9" i="17"/>
  <c r="I9" i="17"/>
  <c r="Q8" i="17"/>
  <c r="I8" i="17"/>
  <c r="Q7" i="17"/>
  <c r="I7" i="17"/>
  <c r="Q6" i="17"/>
  <c r="I6" i="17"/>
  <c r="Q5" i="17"/>
  <c r="I5" i="17"/>
  <c r="Q4" i="17"/>
  <c r="I4" i="17"/>
  <c r="Q3" i="17"/>
  <c r="I3" i="17"/>
</calcChain>
</file>

<file path=xl/sharedStrings.xml><?xml version="1.0" encoding="utf-8"?>
<sst xmlns="http://schemas.openxmlformats.org/spreadsheetml/2006/main" count="1639" uniqueCount="763">
  <si>
    <t>Prairie View A&amp;M University</t>
  </si>
  <si>
    <t>Sam Houston State University</t>
  </si>
  <si>
    <t>Doctoral</t>
  </si>
  <si>
    <t>Stephen F. Austin State University</t>
  </si>
  <si>
    <t>Sul Ross State University</t>
  </si>
  <si>
    <t>Dallas CCCD—Brookhaven College</t>
  </si>
  <si>
    <t>See District</t>
  </si>
  <si>
    <t xml:space="preserve">Dallas CCCD—Cedar Valley College </t>
  </si>
  <si>
    <t xml:space="preserve">Dallas CCCD—Eastfield College </t>
  </si>
  <si>
    <t>Dallas CCCD—El Centro College</t>
  </si>
  <si>
    <t>Dallas CCCD—Mountain View College</t>
  </si>
  <si>
    <t>Dallas CCCD—North Lake College</t>
  </si>
  <si>
    <t>Transfer students</t>
    <phoneticPr fontId="9" type="noConversion"/>
  </si>
  <si>
    <t>% of graduates completing 30 SCH or more at 2-yr colleges</t>
  </si>
  <si>
    <t>Faculty</t>
    <phoneticPr fontId="9" type="noConversion"/>
  </si>
  <si>
    <t>Total faculty</t>
  </si>
  <si>
    <t>Tenured/tenure track</t>
  </si>
  <si>
    <t>State-funded FTSE</t>
  </si>
  <si>
    <t xml:space="preserve">Total revenue </t>
  </si>
  <si>
    <t xml:space="preserve">Tuition/fees </t>
  </si>
  <si>
    <t xml:space="preserve">State revenue </t>
  </si>
  <si>
    <t xml:space="preserve">Federal revenue </t>
  </si>
  <si>
    <t xml:space="preserve">Institution revenue </t>
  </si>
  <si>
    <t>Total uses</t>
  </si>
  <si>
    <t xml:space="preserve">Instruction, research, and academic support </t>
  </si>
  <si>
    <t xml:space="preserve">Students services and scholarships </t>
  </si>
  <si>
    <t xml:space="preserve">Institutional support and OM </t>
  </si>
  <si>
    <t>The University of Texas at Arlington</t>
  </si>
  <si>
    <t>The University of Texas at Austin</t>
  </si>
  <si>
    <t>The University of Texas at Brownsville</t>
  </si>
  <si>
    <t>The University of Texas at Dallas</t>
  </si>
  <si>
    <t>The University of Texas at El Paso</t>
  </si>
  <si>
    <t>The University of Texas–Pan American</t>
  </si>
  <si>
    <t>Statewide</t>
    <phoneticPr fontId="9" type="noConversion"/>
  </si>
  <si>
    <t>4-year public institution</t>
  </si>
  <si>
    <t>Accountability group</t>
  </si>
  <si>
    <t>Average tuition &amp; fees</t>
  </si>
  <si>
    <t>Test score ranges</t>
  </si>
  <si>
    <t>Total</t>
  </si>
  <si>
    <t>African American</t>
  </si>
  <si>
    <t>Hispanic</t>
  </si>
  <si>
    <t>White</t>
  </si>
  <si>
    <t>Other</t>
  </si>
  <si>
    <t>International</t>
  </si>
  <si>
    <t>SAT Math</t>
  </si>
  <si>
    <t>SAT Reading</t>
  </si>
  <si>
    <t>ACT Math</t>
  </si>
  <si>
    <t>ACT English</t>
  </si>
  <si>
    <t>Angelo State University</t>
  </si>
  <si>
    <t>Master's</t>
  </si>
  <si>
    <t>Lamar University</t>
  </si>
  <si>
    <t>Comprehensive</t>
  </si>
  <si>
    <t>Midwestern State University</t>
  </si>
  <si>
    <t>Texas State Technical College-Waco</t>
  </si>
  <si>
    <t>Texas State Technical College-West Texas</t>
  </si>
  <si>
    <t>Trinity Valley Community College</t>
  </si>
  <si>
    <t>Tyler Junior College</t>
  </si>
  <si>
    <t>Vernon College</t>
  </si>
  <si>
    <t>Weatherford College</t>
  </si>
  <si>
    <t>Sul Ross State University Rio Grande College</t>
  </si>
  <si>
    <t>Tarleton State University</t>
  </si>
  <si>
    <t>Texas A&amp;M International University</t>
  </si>
  <si>
    <t>Total expenditures</t>
    <phoneticPr fontId="9" type="noConversion"/>
  </si>
  <si>
    <t>Total research expenditures</t>
    <phoneticPr fontId="9" type="noConversion"/>
  </si>
  <si>
    <t>Total research expenditures per T/TT FTE</t>
    <phoneticPr fontId="9" type="noConversion"/>
  </si>
  <si>
    <t>% tenured/ tenure track</t>
    <phoneticPr fontId="9" type="noConversion"/>
  </si>
  <si>
    <t>Doctoral — Professional</t>
    <phoneticPr fontId="9" type="noConversion"/>
  </si>
  <si>
    <t>Degrees awarded by level</t>
    <phoneticPr fontId="9" type="noConversion"/>
  </si>
  <si>
    <t>Undergraduate graduation rates</t>
    <phoneticPr fontId="9" type="noConversion"/>
  </si>
  <si>
    <t>Completion measures</t>
    <phoneticPr fontId="9" type="noConversion"/>
  </si>
  <si>
    <t>Average time to bachelor’s degree (yrs)</t>
  </si>
  <si>
    <t>Average SCH to degree</t>
  </si>
  <si>
    <t>Bacc. grad. employed and/or enrolled in grad. or professional school in TX</t>
  </si>
  <si>
    <t>Ratio of UG FTSE to UG degrees</t>
    <phoneticPr fontId="9" type="noConversion"/>
  </si>
  <si>
    <t xml:space="preserve">Alamo CCD—Northwest Vista College </t>
  </si>
  <si>
    <t>Alamo CCD—Palo Alto College</t>
  </si>
  <si>
    <t>Alamo CCD—San Antonio College</t>
  </si>
  <si>
    <t>Alamo CCD—St. Philip’s College</t>
  </si>
  <si>
    <t>Alvin Community College</t>
  </si>
  <si>
    <t>Medium Colleges</t>
  </si>
  <si>
    <t>Amarillo College</t>
  </si>
  <si>
    <t>Large Colleges</t>
  </si>
  <si>
    <t>Angelina College</t>
  </si>
  <si>
    <t>Austin Community College</t>
  </si>
  <si>
    <t>Blinn College</t>
  </si>
  <si>
    <t>Brazosport College</t>
  </si>
  <si>
    <t>Central Texas College</t>
  </si>
  <si>
    <t>Cisco College</t>
  </si>
  <si>
    <t>Clarendon College</t>
  </si>
  <si>
    <t>Small Colleges</t>
  </si>
  <si>
    <t>Coastal Bend College</t>
  </si>
  <si>
    <t>College of the Mainland Comm. College Dist.</t>
  </si>
  <si>
    <t>Collin County Community College District</t>
  </si>
  <si>
    <t>Dallas County Community College District</t>
  </si>
  <si>
    <t>% employed</t>
  </si>
  <si>
    <t>% enrolled in 4-yr or 2-yr</t>
  </si>
  <si>
    <t>% employed and enrolled</t>
  </si>
  <si>
    <t>Average time to associate degree (yrs)</t>
    <phoneticPr fontId="9" type="noConversion"/>
  </si>
  <si>
    <t xml:space="preserve">Dallas CCCD—Richland College </t>
  </si>
  <si>
    <t>Del Mar College</t>
  </si>
  <si>
    <t>El Paso Community College District</t>
  </si>
  <si>
    <t>Frank Phillips College</t>
  </si>
  <si>
    <t>Galveston College</t>
  </si>
  <si>
    <t>Hill College</t>
  </si>
  <si>
    <t>Houston Community College</t>
  </si>
  <si>
    <t>The University of Texas of the Permian Basin</t>
  </si>
  <si>
    <t>The University of Texas at San Antonio</t>
  </si>
  <si>
    <t>The University of Texas at Tyler</t>
  </si>
  <si>
    <t>University of Houston</t>
  </si>
  <si>
    <t>University of Houston–Clear Lake</t>
  </si>
  <si>
    <t>University of Houston–Downtown</t>
  </si>
  <si>
    <t>University of Houston–Victoria</t>
  </si>
  <si>
    <t>University of North Texas</t>
  </si>
  <si>
    <t>University of North Texas–Dallas</t>
  </si>
  <si>
    <t>West Texas A&amp;M University</t>
  </si>
  <si>
    <t>Student characteristics</t>
    <phoneticPr fontId="9" type="noConversion"/>
  </si>
  <si>
    <t>Total applicants</t>
  </si>
  <si>
    <t>% of applicants accepted</t>
  </si>
  <si>
    <t>First-time students in top 10%</t>
  </si>
  <si>
    <t>Total enrollment</t>
  </si>
  <si>
    <t>% part-time</t>
  </si>
  <si>
    <t>% full-time</t>
  </si>
  <si>
    <t>% receiving Pell Grants</t>
  </si>
  <si>
    <t>Associate</t>
  </si>
  <si>
    <t>Bachelor’s</t>
  </si>
  <si>
    <t>Master’s</t>
  </si>
  <si>
    <t>Doctoral — Research</t>
  </si>
  <si>
    <t>San Jacinto Community College District</t>
  </si>
  <si>
    <t>San Jacinto CCD—Central Campus</t>
  </si>
  <si>
    <t>San Jacinto CCD—North Campus</t>
  </si>
  <si>
    <t>San Jacinto CCD—South Campus</t>
  </si>
  <si>
    <t>South Plains College</t>
  </si>
  <si>
    <t>South Texas College</t>
  </si>
  <si>
    <t>Southwest Texas Junior College</t>
  </si>
  <si>
    <t>Tarrant County College District</t>
  </si>
  <si>
    <t>Tarrant CCD—Northeast Campus</t>
  </si>
  <si>
    <t>Tarrant CCD—Northwest Campus</t>
  </si>
  <si>
    <t>Tarrant CCD—South Campus</t>
  </si>
  <si>
    <t>Tarrant CCD—Southeast Campus</t>
  </si>
  <si>
    <t>Tarrant CCD—Trinity River Campus</t>
  </si>
  <si>
    <t>Temple College</t>
  </si>
  <si>
    <t>Texarkana College</t>
  </si>
  <si>
    <t>Texas Southmost College</t>
  </si>
  <si>
    <t>Texas State Technical College-Harlingen</t>
  </si>
  <si>
    <t>Texas State Technical College-Marshall</t>
  </si>
  <si>
    <t>Western Texas College</t>
  </si>
  <si>
    <t>Wharton County Junior College</t>
  </si>
  <si>
    <t>Texas A&amp;M University</t>
  </si>
  <si>
    <t>Research</t>
  </si>
  <si>
    <t>Texas A&amp;M University–Central Texas</t>
  </si>
  <si>
    <t>Texas A&amp;M University–Commerce</t>
  </si>
  <si>
    <t>Texas A&amp;M University–Corpus Christi</t>
  </si>
  <si>
    <t>Texas A&amp;M University at Galveston</t>
  </si>
  <si>
    <t>Texas A&amp;M University–Kingsville</t>
  </si>
  <si>
    <t>Texas A&amp;M University–San Antonio</t>
  </si>
  <si>
    <t>Texas A&amp;M University–Texarkana</t>
  </si>
  <si>
    <t>Texas Southern University</t>
  </si>
  <si>
    <t>Texas State University–San Marcos</t>
  </si>
  <si>
    <t>Emerging Research</t>
  </si>
  <si>
    <t>Texas Tech University</t>
  </si>
  <si>
    <t>Texas Woman's University</t>
  </si>
  <si>
    <t>Alamo Community College District</t>
  </si>
  <si>
    <t>Very Large Colleges</t>
  </si>
  <si>
    <t xml:space="preserve">Alamo CCD—Northeast Lakeview College </t>
  </si>
  <si>
    <t>% academic program</t>
  </si>
  <si>
    <t>% technical program</t>
  </si>
  <si>
    <t>% credit students receiving Pell Grants</t>
  </si>
  <si>
    <t>Dual credit measures</t>
    <phoneticPr fontId="9" type="noConversion"/>
  </si>
  <si>
    <t>% persist 1 year</t>
  </si>
  <si>
    <t>% earned bacc. in 4 years or fewer</t>
  </si>
  <si>
    <t>% earned bacc. or assoc. in 4 years or fewer</t>
  </si>
  <si>
    <t>Graduation rates</t>
    <phoneticPr fontId="9" type="noConversion"/>
  </si>
  <si>
    <t>Full-time 3-year</t>
  </si>
  <si>
    <t>Part-time 3-year</t>
  </si>
  <si>
    <t>Full-time 4-year</t>
  </si>
  <si>
    <t>Part-time 4-year</t>
  </si>
  <si>
    <t>Full-time 6-year</t>
  </si>
  <si>
    <t>Part-time 6-year</t>
  </si>
  <si>
    <t>Below math standard</t>
  </si>
  <si>
    <t>TSI obligation met (% of total)</t>
  </si>
  <si>
    <t>Completed college course (% of total)</t>
  </si>
  <si>
    <t>All transfers</t>
  </si>
  <si>
    <t>Transfer cohort</t>
  </si>
  <si>
    <t>Transfer rate</t>
  </si>
  <si>
    <t>Full-time faculty</t>
  </si>
  <si>
    <t>% full-time faculty</t>
  </si>
  <si>
    <t>Howard County Junior College District</t>
  </si>
  <si>
    <t>Howard CJCD—Howard College</t>
  </si>
  <si>
    <t>Howard CJCD—SW Collegiate Inst. for the Deaf</t>
  </si>
  <si>
    <t>Kilgore College</t>
  </si>
  <si>
    <t>Lamar Institute of Technology</t>
  </si>
  <si>
    <t>LSC/TSTC</t>
  </si>
  <si>
    <t>Lamar State College-Orange</t>
  </si>
  <si>
    <t>Lamar State College-Port Arthur</t>
  </si>
  <si>
    <t>Laredo Community College</t>
  </si>
  <si>
    <t>Lee College</t>
  </si>
  <si>
    <t>Lone Star College System</t>
  </si>
  <si>
    <t>Lone Star CS—Cy Fair College</t>
  </si>
  <si>
    <t>Lone Star CS—Kingwood College</t>
  </si>
  <si>
    <t>Lone Star CS—Montgomery College</t>
  </si>
  <si>
    <t>Lone Star CS—North Harris College</t>
  </si>
  <si>
    <t>Lone Star CS—Tomball College</t>
  </si>
  <si>
    <t>McLennan Community College</t>
  </si>
  <si>
    <t>Midland College</t>
  </si>
  <si>
    <t>Navarro College</t>
  </si>
  <si>
    <t>North Central Texas College</t>
  </si>
  <si>
    <t>Northeast Texas Community College</t>
  </si>
  <si>
    <t>Odessa College</t>
  </si>
  <si>
    <t>Panola College</t>
  </si>
  <si>
    <t>Paris Junior College</t>
  </si>
  <si>
    <t>Ranger College</t>
  </si>
  <si>
    <t>Majors 4</t>
    <phoneticPr fontId="9" type="noConversion"/>
  </si>
  <si>
    <t>Majors 5</t>
    <phoneticPr fontId="9" type="noConversion"/>
  </si>
  <si>
    <t>FY 2010</t>
  </si>
  <si>
    <t>Six-year graduation rates — totals</t>
  </si>
  <si>
    <t>FY 2004</t>
  </si>
  <si>
    <t>FY 2006</t>
  </si>
  <si>
    <t>FY 2008</t>
  </si>
  <si>
    <t>Number bachelor’s degrees awarded — totals</t>
  </si>
  <si>
    <t>Majors 1</t>
    <phoneticPr fontId="9" type="noConversion"/>
  </si>
  <si>
    <t>Majors 2</t>
    <phoneticPr fontId="9" type="noConversion"/>
  </si>
  <si>
    <t>Majors 3</t>
    <phoneticPr fontId="9" type="noConversion"/>
  </si>
  <si>
    <t>www.ttu.edu</t>
  </si>
  <si>
    <t>www.twu.edu</t>
  </si>
  <si>
    <t>www.uta.edu</t>
  </si>
  <si>
    <t>www.utexas.edu</t>
  </si>
  <si>
    <t>www.utb.edu</t>
  </si>
  <si>
    <t>www.utdallas.edu</t>
  </si>
  <si>
    <t>www.utep.edu</t>
  </si>
  <si>
    <t>www.utpa.edu</t>
  </si>
  <si>
    <t>www.utpb.edu</t>
  </si>
  <si>
    <t>www.utsa.edu</t>
  </si>
  <si>
    <t>www.uttyler.edu</t>
  </si>
  <si>
    <t>www.uh.edu</t>
  </si>
  <si>
    <t>www.uhcl.edu</t>
  </si>
  <si>
    <t>www.uhd.edu</t>
  </si>
  <si>
    <t>www.uhv.edu</t>
  </si>
  <si>
    <t>www.unt.edu</t>
  </si>
  <si>
    <t>dallas.unt.edu</t>
  </si>
  <si>
    <t>www.wtamu.edu</t>
  </si>
  <si>
    <t>HSI/HBCU status</t>
    <phoneticPr fontId="9" type="noConversion"/>
  </si>
  <si>
    <t>Alvin</t>
  </si>
  <si>
    <t>Amarillo</t>
  </si>
  <si>
    <t>Lufkin</t>
  </si>
  <si>
    <t>Brenham</t>
  </si>
  <si>
    <t>Lake Jackson</t>
  </si>
  <si>
    <t>Cisco</t>
  </si>
  <si>
    <t>Clarendon</t>
  </si>
  <si>
    <t>Beeville</t>
  </si>
  <si>
    <t>Texas City</t>
  </si>
  <si>
    <t>McKinney</t>
  </si>
  <si>
    <t>Lancaster</t>
  </si>
  <si>
    <t>Mesquite</t>
  </si>
  <si>
    <t>www.gc.edu</t>
  </si>
  <si>
    <t>www.grayson.edu</t>
  </si>
  <si>
    <t>www.hillcollege.edu</t>
  </si>
  <si>
    <t>www.hccs.edu</t>
  </si>
  <si>
    <t>www.howardcollege.edu</t>
  </si>
  <si>
    <t>www.howardcollege.edu/swcid</t>
  </si>
  <si>
    <t>www.kilgore.edu</t>
  </si>
  <si>
    <t>www.lit.edu</t>
  </si>
  <si>
    <t>www.lsco.edu</t>
  </si>
  <si>
    <t>www.lamarpa.edu</t>
  </si>
  <si>
    <t>www.laredo.edu</t>
  </si>
  <si>
    <t>www.lee.edu</t>
  </si>
  <si>
    <t>www.lonestar.edu/cyfair</t>
  </si>
  <si>
    <t>www.lonestar.edu/kingwood</t>
  </si>
  <si>
    <t>www.lonestar.edu/montgomery</t>
  </si>
  <si>
    <t>www.lonestar.edu/northharris</t>
  </si>
  <si>
    <t>www.lonestar.edu/tomball</t>
  </si>
  <si>
    <t>www.mclennan.edu</t>
  </si>
  <si>
    <t>www.midland.edu</t>
  </si>
  <si>
    <t>www.navarrocollege.edu</t>
  </si>
  <si>
    <t>www.nctc.edu</t>
  </si>
  <si>
    <t>www.ntcc.edu</t>
  </si>
  <si>
    <t>www.odessa.edu</t>
  </si>
  <si>
    <t>www.panola.edu</t>
  </si>
  <si>
    <t>www.parisjc.edu</t>
  </si>
  <si>
    <t>www.rangercollege.edu</t>
  </si>
  <si>
    <t>www.sjcd.edu</t>
  </si>
  <si>
    <t>www.southplainscollege.edu</t>
  </si>
  <si>
    <t>www.southtexascollege.edu</t>
  </si>
  <si>
    <t>% bachelor's degrees awarded to at-risk students</t>
    <phoneticPr fontId="9" type="noConversion"/>
  </si>
  <si>
    <t>Student-faculty ratio</t>
    <phoneticPr fontId="9" type="noConversion"/>
  </si>
  <si>
    <t>Year founded</t>
  </si>
  <si>
    <t>Year founded</t>
    <phoneticPr fontId="9" type="noConversion"/>
  </si>
  <si>
    <t>Website</t>
  </si>
  <si>
    <t>Website</t>
    <phoneticPr fontId="9" type="noConversion"/>
  </si>
  <si>
    <t>San Angelo</t>
  </si>
  <si>
    <t>Beaumont</t>
  </si>
  <si>
    <t>Wichita Falls</t>
  </si>
  <si>
    <t>Prairie View</t>
  </si>
  <si>
    <t>Huntsville</t>
  </si>
  <si>
    <t>Nacogdoches</t>
  </si>
  <si>
    <t>Alpine</t>
  </si>
  <si>
    <t>Eagle Pass</t>
  </si>
  <si>
    <t>Stephenville</t>
  </si>
  <si>
    <t>Laredo</t>
  </si>
  <si>
    <t>College Station</t>
  </si>
  <si>
    <t>Killeen</t>
  </si>
  <si>
    <t>Commerce</t>
  </si>
  <si>
    <t>Corpus Christi</t>
  </si>
  <si>
    <t>Galveston</t>
  </si>
  <si>
    <t>Kingsville</t>
  </si>
  <si>
    <t>San Antonio</t>
  </si>
  <si>
    <t>Texarkana</t>
  </si>
  <si>
    <t>Houston</t>
  </si>
  <si>
    <t>San Marcos</t>
  </si>
  <si>
    <t>Lubbock</t>
  </si>
  <si>
    <t>Denton</t>
  </si>
  <si>
    <t>Arlington</t>
  </si>
  <si>
    <t>Austin</t>
  </si>
  <si>
    <t>Brownsville</t>
  </si>
  <si>
    <t>Dallas</t>
  </si>
  <si>
    <t>El Paso</t>
  </si>
  <si>
    <t>Edinburg</t>
  </si>
  <si>
    <t>Odessa</t>
  </si>
  <si>
    <t>Tyler</t>
  </si>
  <si>
    <t>Victoria</t>
  </si>
  <si>
    <t>Canyon</t>
  </si>
  <si>
    <t>City</t>
  </si>
  <si>
    <t>City</t>
    <phoneticPr fontId="9" type="noConversion"/>
  </si>
  <si>
    <t>www.angelo.edu</t>
  </si>
  <si>
    <t>www.lamar.edu</t>
  </si>
  <si>
    <t>www.mwsu.edu</t>
  </si>
  <si>
    <t xml:space="preserve">www.pvamu.edu </t>
  </si>
  <si>
    <t>www.shsu.edu</t>
  </si>
  <si>
    <t>www.sfasu.edu</t>
  </si>
  <si>
    <t>www.sulross.edu</t>
  </si>
  <si>
    <t>www.tarleton.edu</t>
  </si>
  <si>
    <t>www.tamiu.edu</t>
  </si>
  <si>
    <t>www.tamu.edu</t>
  </si>
  <si>
    <t>www.ct.tamus.edu</t>
  </si>
  <si>
    <t>www.tamu-commerce.edu</t>
  </si>
  <si>
    <t>www.tamucc.edu</t>
  </si>
  <si>
    <t>www.tamug.edu</t>
  </si>
  <si>
    <t>www.tamuk.edu</t>
  </si>
  <si>
    <t>www.tamusa.tamus.edu</t>
  </si>
  <si>
    <t>www.tamut.edu</t>
  </si>
  <si>
    <t>www.tsu.edu</t>
  </si>
  <si>
    <t>www.txstate.edu</t>
  </si>
  <si>
    <t>www.swtjc.net</t>
  </si>
  <si>
    <t>www.tccd.edu</t>
  </si>
  <si>
    <t>www.templejc.edu</t>
  </si>
  <si>
    <t>www.texarkanacollege.edu</t>
  </si>
  <si>
    <t>www.harlingen.tstc.edu</t>
  </si>
  <si>
    <t>www.marshall.tstc.edu</t>
  </si>
  <si>
    <t>www.waco.tstc.edu</t>
  </si>
  <si>
    <t>www.westtexas.tstc.edu</t>
  </si>
  <si>
    <t>www.tvcc.edu</t>
  </si>
  <si>
    <t>www.tjc.edu</t>
  </si>
  <si>
    <t>www.vernoncollege.edu</t>
  </si>
  <si>
    <t>www.victoriacollege.edu</t>
  </si>
  <si>
    <t>www.wc.edu</t>
  </si>
  <si>
    <t>www.wtc.edu</t>
  </si>
  <si>
    <t>www.wcjc.edu</t>
  </si>
  <si>
    <t>www.brookhavencollege.edu</t>
    <phoneticPr fontId="9" type="noConversion"/>
  </si>
  <si>
    <t>Degrees offered</t>
  </si>
  <si>
    <t>Associate Degrees &amp; Certificates</t>
  </si>
  <si>
    <t>Bachelor’s &amp; Associate Degrees &amp; Certificates</t>
  </si>
  <si>
    <t>Student-Faculty Ratio</t>
  </si>
  <si>
    <t>Irving</t>
  </si>
  <si>
    <t>Borger</t>
  </si>
  <si>
    <t>Denison</t>
  </si>
  <si>
    <t>Hillsboro</t>
  </si>
  <si>
    <t>Big Spring</t>
  </si>
  <si>
    <t>Kilgore</t>
  </si>
  <si>
    <t>Orange</t>
  </si>
  <si>
    <t>Port Arthur</t>
  </si>
  <si>
    <t>Baytown</t>
  </si>
  <si>
    <t>Cypress</t>
  </si>
  <si>
    <t>Kingwood</t>
  </si>
  <si>
    <t>Conroe</t>
  </si>
  <si>
    <t>Tomball</t>
  </si>
  <si>
    <t>Waco</t>
  </si>
  <si>
    <t>Midland</t>
  </si>
  <si>
    <t>Corsicana</t>
  </si>
  <si>
    <t>Gainesville</t>
  </si>
  <si>
    <t>Mount Pleasant</t>
  </si>
  <si>
    <t>Carthage</t>
  </si>
  <si>
    <t>Paris</t>
  </si>
  <si>
    <t>Ranger</t>
  </si>
  <si>
    <t>Pasadena</t>
  </si>
  <si>
    <t>McAllen</t>
  </si>
  <si>
    <t>Uvalde</t>
  </si>
  <si>
    <t>Hurst</t>
  </si>
  <si>
    <t>Fort Worth</t>
  </si>
  <si>
    <t>Temple</t>
  </si>
  <si>
    <t>Harlingen</t>
  </si>
  <si>
    <t>Marshall</t>
  </si>
  <si>
    <t>Sweetwater</t>
  </si>
  <si>
    <t>Athens</t>
  </si>
  <si>
    <t>Vernon</t>
  </si>
  <si>
    <t>Weatherford</t>
  </si>
  <si>
    <t>Snyder</t>
  </si>
  <si>
    <t>Wharton</t>
  </si>
  <si>
    <t>District</t>
  </si>
  <si>
    <t>College of the Mainland Community College District</t>
  </si>
  <si>
    <t>Houston Community College System</t>
  </si>
  <si>
    <t>www.alamo.edu/nlc</t>
  </si>
  <si>
    <t>www.alamo.edu/nvc</t>
  </si>
  <si>
    <t>www.alamo.edu/pac</t>
  </si>
  <si>
    <t>www.alamo.edu/sac</t>
  </si>
  <si>
    <t>www.alamo.edu/spc</t>
  </si>
  <si>
    <t>www.alvincollege.edu</t>
  </si>
  <si>
    <t>www.actx.edu</t>
  </si>
  <si>
    <t>www.angelina.edu</t>
  </si>
  <si>
    <t>www.austincc.edu</t>
  </si>
  <si>
    <t>www.blinn.edu</t>
  </si>
  <si>
    <t>www.brazosport.edu</t>
  </si>
  <si>
    <t>www.ctcd.edu</t>
  </si>
  <si>
    <t>www.cisco.edu</t>
  </si>
  <si>
    <t>www.clarendoncollege.edu</t>
  </si>
  <si>
    <t>www.coastalbend.edu</t>
  </si>
  <si>
    <t>www.com.edu</t>
  </si>
  <si>
    <t>www.collin.edu</t>
  </si>
  <si>
    <t>www.cedarvalleycollege.edu</t>
  </si>
  <si>
    <t>www.eastfieldcollege.edu</t>
  </si>
  <si>
    <t>www.elcentrocollege.edu</t>
  </si>
  <si>
    <t>www.mountainviewcollege.edu</t>
  </si>
  <si>
    <t>www.northlakecollege.edu</t>
  </si>
  <si>
    <t>www.richlandcollege.edu</t>
  </si>
  <si>
    <t>www.delmar.edu</t>
  </si>
  <si>
    <t>www.epcc.edu</t>
  </si>
  <si>
    <t>www.fpctx.edu</t>
  </si>
  <si>
    <t>Grayson College</t>
  </si>
  <si>
    <t>Victoria College</t>
  </si>
  <si>
    <t>% total academic employed and/or enrolled</t>
  </si>
  <si>
    <t>% total technical employed and/or enrolled</t>
  </si>
  <si>
    <t>See Campus</t>
  </si>
  <si>
    <t>HIS</t>
  </si>
  <si>
    <t xml:space="preserve"> </t>
  </si>
  <si>
    <t>% enrollment change 2007–12</t>
  </si>
  <si>
    <t>Graduation rate for 2-year transfers, FY 2012</t>
  </si>
  <si>
    <t>Statewide</t>
  </si>
  <si>
    <t>Enrollment by race/ethnicity, fall 2012</t>
  </si>
  <si>
    <t>Undergraduate enrollment by race/ethnicity, fall 2012</t>
  </si>
  <si>
    <t>HSI</t>
  </si>
  <si>
    <t>HBCU</t>
  </si>
  <si>
    <t>440 - 550</t>
  </si>
  <si>
    <t>420 - 530</t>
  </si>
  <si>
    <t>18 - 24</t>
  </si>
  <si>
    <t>16 - 23</t>
  </si>
  <si>
    <t>410 - 530</t>
  </si>
  <si>
    <t>430 - 530</t>
  </si>
  <si>
    <t>17 - 23</t>
  </si>
  <si>
    <t>16 - 22</t>
  </si>
  <si>
    <t>480 - 560</t>
  </si>
  <si>
    <t>450 - 555</t>
  </si>
  <si>
    <t>19 - 25</t>
  </si>
  <si>
    <t>390 - 480</t>
  </si>
  <si>
    <t>370 - 450</t>
  </si>
  <si>
    <t>16 - 20</t>
  </si>
  <si>
    <t>13 - 19</t>
  </si>
  <si>
    <t>460 - 560</t>
  </si>
  <si>
    <t>440 - 540</t>
  </si>
  <si>
    <t>17 - 24</t>
  </si>
  <si>
    <t>430 - 510</t>
  </si>
  <si>
    <t>14 - 20</t>
  </si>
  <si>
    <t>570 - 670</t>
  </si>
  <si>
    <t>530 - 650</t>
  </si>
  <si>
    <t>24 - 29</t>
  </si>
  <si>
    <t>23 - 30</t>
  </si>
  <si>
    <t>430 - 540</t>
  </si>
  <si>
    <t>15 - 21</t>
  </si>
  <si>
    <t>510 - 600</t>
  </si>
  <si>
    <t>480 - 580</t>
  </si>
  <si>
    <t>21 - 26</t>
  </si>
  <si>
    <t>20 - 25</t>
  </si>
  <si>
    <t>410 - 520</t>
  </si>
  <si>
    <t>13 - 20</t>
  </si>
  <si>
    <t>418 - 540</t>
  </si>
  <si>
    <t>380 - 450</t>
  </si>
  <si>
    <t>380 - 470</t>
  </si>
  <si>
    <t>15 - 18</t>
  </si>
  <si>
    <t>13 - 18</t>
  </si>
  <si>
    <t>470 - 570</t>
  </si>
  <si>
    <t>520 - 610</t>
  </si>
  <si>
    <t>490 - 590</t>
  </si>
  <si>
    <t>22 - 27</t>
  </si>
  <si>
    <t>21 - 27</t>
  </si>
  <si>
    <t>420 - 525</t>
  </si>
  <si>
    <t>390 - 500</t>
  </si>
  <si>
    <t>15 - 22</t>
  </si>
  <si>
    <t>490 - 610</t>
  </si>
  <si>
    <t>460 - 580</t>
  </si>
  <si>
    <t>20 - 26</t>
  </si>
  <si>
    <t>580 - 710</t>
  </si>
  <si>
    <t>540 - 670</t>
  </si>
  <si>
    <t>26 - 32</t>
  </si>
  <si>
    <t>24 - 32</t>
  </si>
  <si>
    <t>600 - 700</t>
  </si>
  <si>
    <t>540 - 660</t>
  </si>
  <si>
    <t>25 - 32</t>
  </si>
  <si>
    <t>23 - 31</t>
  </si>
  <si>
    <t>390 - 510</t>
  </si>
  <si>
    <t>14 - 21</t>
  </si>
  <si>
    <t>17 - 22</t>
  </si>
  <si>
    <t>470 - 580</t>
  </si>
  <si>
    <t>450 - 560</t>
  </si>
  <si>
    <t>18 - 25</t>
  </si>
  <si>
    <t>490 - 580</t>
  </si>
  <si>
    <t>20 - 27</t>
  </si>
  <si>
    <t>520 - 630</t>
  </si>
  <si>
    <t>480 - 590</t>
  </si>
  <si>
    <t>420 - 510</t>
  </si>
  <si>
    <t>400 - 490</t>
  </si>
  <si>
    <t>500 - 610</t>
  </si>
  <si>
    <t>480 - 600</t>
  </si>
  <si>
    <t>450 - 550</t>
  </si>
  <si>
    <t>420 - 540</t>
  </si>
  <si>
    <t>Included in Sul Ross State Alpine</t>
  </si>
  <si>
    <t>Undergraduate accepted by race/ethnicity, fall 2012</t>
  </si>
  <si>
    <t>Undergraduate degrees awarded by race/ethnicity, FY 2012</t>
  </si>
  <si>
    <t>Degrees awarded by race/ethnicity, FY 2012</t>
  </si>
  <si>
    <t>Degrees and certificates by race/ethnicity, FY 2012</t>
  </si>
  <si>
    <t>Fall 2008 FTIC cohort</t>
  </si>
  <si>
    <t>Lone Star CS—University Park</t>
  </si>
  <si>
    <t>N/A</t>
  </si>
  <si>
    <t>24:1</t>
  </si>
  <si>
    <t>29:1</t>
  </si>
  <si>
    <t>28:1</t>
  </si>
  <si>
    <t>17:1</t>
  </si>
  <si>
    <t>18:1</t>
  </si>
  <si>
    <t>23:1</t>
  </si>
  <si>
    <t>19:1</t>
  </si>
  <si>
    <t>27:1</t>
  </si>
  <si>
    <t>21:1</t>
  </si>
  <si>
    <t>20:1</t>
  </si>
  <si>
    <t>16:1</t>
  </si>
  <si>
    <t>22:1</t>
  </si>
  <si>
    <t>25:1</t>
  </si>
  <si>
    <t>26:1</t>
  </si>
  <si>
    <t>9:1</t>
  </si>
  <si>
    <t>15:1</t>
  </si>
  <si>
    <t>31:1</t>
  </si>
  <si>
    <t>13:1</t>
  </si>
  <si>
    <t>6:1</t>
  </si>
  <si>
    <t>FY 2012</t>
  </si>
  <si>
    <t>Percentage point change FY 2000 to FY 2012</t>
  </si>
  <si>
    <t>Difference FY 2000 to FY 2012</t>
  </si>
  <si>
    <t>Levelland</t>
  </si>
  <si>
    <t>See Sul Ross</t>
  </si>
  <si>
    <t>HSI/HBCU</t>
  </si>
  <si>
    <t xml:space="preserve">Full-time 10-year </t>
  </si>
  <si>
    <t xml:space="preserve">Part-time 10-year </t>
  </si>
  <si>
    <t>Graduate success</t>
    <phoneticPr fontId="9" type="noConversion"/>
  </si>
  <si>
    <t>Graduation rates</t>
    <phoneticPr fontId="9" type="noConversion"/>
  </si>
  <si>
    <t>Academic programs</t>
    <phoneticPr fontId="9" type="noConversion"/>
  </si>
  <si>
    <t>Technical programs</t>
    <phoneticPr fontId="9" type="noConversion"/>
  </si>
  <si>
    <t>Completion measures</t>
    <phoneticPr fontId="9" type="noConversion"/>
  </si>
  <si>
    <t>Dev. math</t>
    <phoneticPr fontId="9" type="noConversion"/>
  </si>
  <si>
    <t>Dev. Reading</t>
    <phoneticPr fontId="9" type="noConversion"/>
  </si>
  <si>
    <t>Dev. Writing</t>
    <phoneticPr fontId="9" type="noConversion"/>
  </si>
  <si>
    <t>Transfer students</t>
    <phoneticPr fontId="9" type="noConversion"/>
  </si>
  <si>
    <t>2-year public institution</t>
    <phoneticPr fontId="9" type="noConversion"/>
  </si>
  <si>
    <t>Peer group</t>
    <phoneticPr fontId="9" type="noConversion"/>
  </si>
  <si>
    <t>Average tuition &amp; fees</t>
    <phoneticPr fontId="9" type="noConversion"/>
  </si>
  <si>
    <t>Average SCH to associate degree</t>
    <phoneticPr fontId="9" type="noConversion"/>
  </si>
  <si>
    <t>Below reading standard</t>
    <phoneticPr fontId="9" type="noConversion"/>
  </si>
  <si>
    <t>Below writing standard</t>
    <phoneticPr fontId="9" type="noConversion"/>
  </si>
  <si>
    <t xml:space="preserve">Dual credit as % of total fall 2012 enrollment </t>
  </si>
  <si>
    <t xml:space="preserve">Deved grad rate </t>
  </si>
  <si>
    <t xml:space="preserve">Non-Deved grad rate </t>
  </si>
  <si>
    <t>Multi/Interdisciplinary Studies (244)</t>
  </si>
  <si>
    <t>Multi/Interdisciplinary Studies (65)</t>
  </si>
  <si>
    <t>Multi/Interdisciplinary Studies (304)</t>
  </si>
  <si>
    <t>Multi/Interdisciplinary Studies (647)</t>
  </si>
  <si>
    <t>Engineering (127)</t>
  </si>
  <si>
    <t>Multi/Interdisciplinary Studies (286)</t>
  </si>
  <si>
    <t>Multi/Interdisciplinary Studies (145)</t>
  </si>
  <si>
    <t>Multi/Interdisciplinary Studies (270)</t>
  </si>
  <si>
    <t>Multi/Interdisciplinary Studies (779)</t>
  </si>
  <si>
    <t>Multi/Interdisciplinary Studies (171)</t>
  </si>
  <si>
    <t>Multi/Interdisciplinary Studies (180)</t>
  </si>
  <si>
    <t>Multi/Interdisciplinary Studies (147)</t>
  </si>
  <si>
    <t>Multi/Interdisciplinary Studies (209)</t>
  </si>
  <si>
    <t>Multi/Interdisciplinary Studies (337)</t>
  </si>
  <si>
    <t>Multi/Interdisciplinary Studies (150)</t>
  </si>
  <si>
    <t>Engineering (1,305)</t>
  </si>
  <si>
    <t>Multi/Interdisciplinary Studies (105)</t>
  </si>
  <si>
    <t>Multi/Interdisciplinary Studies (640)</t>
  </si>
  <si>
    <t>Engineering (572)</t>
  </si>
  <si>
    <t>Multi/Interdisciplinary Studies (256)</t>
  </si>
  <si>
    <t>Multi/Interdisciplinary Studies (49)</t>
  </si>
  <si>
    <t>Multi/Interdisciplinary Studies (401)</t>
  </si>
  <si>
    <t>Social Sciences (403)</t>
  </si>
  <si>
    <t>Multi/Interdisciplinary Studies (297)</t>
  </si>
  <si>
    <t>Multi/Interdisciplinary Studies (10,165)</t>
  </si>
  <si>
    <t>Multi/Interdisciplinary Studies (368)</t>
  </si>
  <si>
    <t>Psychology (57)</t>
  </si>
  <si>
    <t>Multi/Interdisciplinary Studies (208)</t>
  </si>
  <si>
    <t>Engineering (46)</t>
  </si>
  <si>
    <t>Multi/Interdisciplinary Studies (89)</t>
  </si>
  <si>
    <t>Social Sciences (72)</t>
  </si>
  <si>
    <t>Psychology (28)</t>
  </si>
  <si>
    <t>Multi/Interdisciplinary Studies (464)</t>
  </si>
  <si>
    <t>Multi/Interdisciplinary Studies (493)</t>
  </si>
  <si>
    <t>Psychology (100)</t>
  </si>
  <si>
    <t>Psychology (210)</t>
  </si>
  <si>
    <t>Multi/Interdisciplinary Studies (258)</t>
  </si>
  <si>
    <t>Psychology (350)</t>
  </si>
  <si>
    <t>Multi/Interdisciplinary Studies (130)</t>
  </si>
  <si>
    <t>Psychology (380)</t>
  </si>
  <si>
    <t>Psychology (125)</t>
  </si>
  <si>
    <t>Multi/Interdisciplinary Studies (268)</t>
  </si>
  <si>
    <t>Social Sciences (584)</t>
  </si>
  <si>
    <t>Psychology (95)</t>
  </si>
  <si>
    <t>Engineering (105)</t>
  </si>
  <si>
    <t>Psychology (13)</t>
  </si>
  <si>
    <t>Multi/Interdisciplinary Studies (812)</t>
  </si>
  <si>
    <t>Psychology (52)</t>
  </si>
  <si>
    <t>Social Sciences (395)</t>
  </si>
  <si>
    <t>Engineering (202)</t>
  </si>
  <si>
    <t>Engineering (256)</t>
  </si>
  <si>
    <t>Psychology (46)</t>
  </si>
  <si>
    <t>Social Sciences (65)</t>
  </si>
  <si>
    <t>Psychology (231)</t>
  </si>
  <si>
    <t>Psychology (63)</t>
  </si>
  <si>
    <t>Social Sciences (5,252)</t>
  </si>
  <si>
    <t>Engineering (78)</t>
  </si>
  <si>
    <t>Psychology (167)</t>
  </si>
  <si>
    <t>Psychology (109)</t>
  </si>
  <si>
    <t>Psychology (69)</t>
  </si>
  <si>
    <t>Psychology (67)</t>
  </si>
  <si>
    <t>Multi/Interdisciplinary Studies (34)</t>
  </si>
  <si>
    <t>History (21)</t>
  </si>
  <si>
    <t>Engineering (322)</t>
  </si>
  <si>
    <t>Multi/Interdisciplinary Studies (181)</t>
  </si>
  <si>
    <t>Social Sciences (42)</t>
  </si>
  <si>
    <t>Social Sciences (290)</t>
  </si>
  <si>
    <t>Psychology (56)</t>
  </si>
  <si>
    <t>Revenue per state-funded FTSE</t>
  </si>
  <si>
    <t>Uses of funds per state-funded  FTSE</t>
  </si>
  <si>
    <t>FY 2000</t>
    <phoneticPr fontId="6" type="noConversion"/>
  </si>
  <si>
    <t>FY 2002</t>
    <phoneticPr fontId="6" type="noConversion"/>
  </si>
  <si>
    <t>Multi/Interdisciplinary Studies (1,014)</t>
  </si>
  <si>
    <t>Social Sciences (1,077)</t>
  </si>
  <si>
    <t>Engineering (1,068)</t>
  </si>
  <si>
    <t>10:1</t>
  </si>
  <si>
    <t>Health Professions and Related Programs (247)</t>
  </si>
  <si>
    <t>Business, Management, Marketing, and Related Support Services (139)</t>
  </si>
  <si>
    <t>Communication, Journalism and Related Programs (59)</t>
  </si>
  <si>
    <t>Business, Management, Marketing, and Related Support Services (213)</t>
  </si>
  <si>
    <t>Health Professions and Related Programs (201)</t>
  </si>
  <si>
    <t>Liberal Arts and Sciences, General Studies and Humanities (125)</t>
  </si>
  <si>
    <t>Health Professions and Related Programs (353)</t>
  </si>
  <si>
    <t>Business, Management, Marketing, and Related Support Services (194)</t>
  </si>
  <si>
    <t>Biological and Biomedical Sciences (41)</t>
  </si>
  <si>
    <t>Parks, Recreation, Leisure and Fitness Studies (36)</t>
  </si>
  <si>
    <t>Health Professions and Related Programs (208)</t>
  </si>
  <si>
    <t>Business, Management, Marketing, and Related Support Services (111)</t>
  </si>
  <si>
    <t>Homeland Security, Law Enforcement, Firefighting and Related Protective Services (107)</t>
  </si>
  <si>
    <t>Business, Management, Marketing, and Related Support Services (650)</t>
  </si>
  <si>
    <t>Homeland Security, Law Enforcement, Firefighting and Related Protective Services (544)</t>
  </si>
  <si>
    <t>Visual and Performing Arts (169)</t>
  </si>
  <si>
    <t>Business, Management, Marketing, and Related Support Services (369)</t>
  </si>
  <si>
    <t>Health Professions and Related Programs (237)</t>
  </si>
  <si>
    <t>Visual and Performing Arts (145)</t>
  </si>
  <si>
    <t>Parks, Recreation, Leisure and Fitness Studies (139)</t>
  </si>
  <si>
    <t>Parks, Recreation, Leisure and Fitness Studies (29)</t>
  </si>
  <si>
    <t>Biological and Biomedical Sciences (23)</t>
  </si>
  <si>
    <t>Agriculture, Agriculture Operations, and Related Sciences (22)</t>
  </si>
  <si>
    <t>Homeland Security, Law Enforcement, Firefighting and Related Protective Services (22)</t>
  </si>
  <si>
    <t>Liberal Arts and Sciences, General Studies and Humanities (19)</t>
  </si>
  <si>
    <t>Homeland Security, Law Enforcement, Firefighting and Related Protective Services (26)</t>
  </si>
  <si>
    <t>Business, Management, Marketing, and Related Support Services (21)</t>
  </si>
  <si>
    <t>Foreign Languages, Literatures, and Linguistics (8)</t>
  </si>
  <si>
    <t>Business, Management, Marketing, and Related Support Services (302)</t>
  </si>
  <si>
    <t>Agriculture, Agriculture Operations, and Related Sciences (229)</t>
  </si>
  <si>
    <t>Parks, Recreation, Leisure and Fitness Studies (138)</t>
  </si>
  <si>
    <t>Business, Management, Marketing, and Related Support Services (164)</t>
  </si>
  <si>
    <t>Health Professions and Related Programs (118)</t>
  </si>
  <si>
    <t>Homeland Security, Law Enforcement, Firefighting and Related Protective Services (77)</t>
  </si>
  <si>
    <t>Business, Management, Marketing, and Related Support Services (1,506)</t>
  </si>
  <si>
    <t>Agriculture, Agriculture Operations, and Related Sciences (1,038)</t>
  </si>
  <si>
    <t>Biological and Biomedical Sciences (687)</t>
  </si>
  <si>
    <t>Business, Management, Marketing, and Related Support Services (113)</t>
  </si>
  <si>
    <t>Liberal Arts and Sciences, General Studies and Humanities (44)</t>
  </si>
  <si>
    <t>Computer and Information Sciences and Support Services (35)</t>
  </si>
  <si>
    <t>Business, Management, Marketing, and Related Support Services (181)</t>
  </si>
  <si>
    <t>Parks, Recreation, Leisure and Fitness Studies (91)</t>
  </si>
  <si>
    <t>Visual and Performing Arts (68)</t>
  </si>
  <si>
    <t>Health Professions and Related Programs (261)</t>
  </si>
  <si>
    <t>Business, Management, Marketing, and Related Support Services (256)</t>
  </si>
  <si>
    <t>Biological and Biomedical Sciences (129)</t>
  </si>
  <si>
    <t>Parks, Recreation, Leisure and Fitness Studies (117)</t>
  </si>
  <si>
    <t>Biological and Biomedical Sciences (98)</t>
  </si>
  <si>
    <t>Business, Management, Marketing, and Related Support Services (67)</t>
  </si>
  <si>
    <t>Transportation and Materials Moving (43)</t>
  </si>
  <si>
    <t>Health Professions and Related Programs (110)</t>
  </si>
  <si>
    <t>Business, Management, Marketing, and Related Support Services (71)</t>
  </si>
  <si>
    <t>Parks, Recreation, Leisure and Fitness Studies (63)</t>
  </si>
  <si>
    <t>Business, Management, Marketing, and Related Support Services (129)</t>
  </si>
  <si>
    <t>Parks, Recreation, Leisure and Fitness Studies (30)</t>
  </si>
  <si>
    <t>Business, Management, Marketing, and Related Support Services (64)</t>
  </si>
  <si>
    <t>Liberal Arts and Sciences, General Studies and Humanities (22)</t>
  </si>
  <si>
    <t>Business, Management, Marketing, and Related Support Services (154)</t>
  </si>
  <si>
    <t>Health Professions and Related Programs (111)</t>
  </si>
  <si>
    <t>Biological and Biomedical Sciences (64)</t>
  </si>
  <si>
    <t>Communication, Journalism and Related Programs (58)</t>
  </si>
  <si>
    <t>Liberal Arts and Sciences, General Studies and Humanities (54)</t>
  </si>
  <si>
    <t>Business, Management, Marketing, and Related Support Services (1,024)</t>
  </si>
  <si>
    <t>Visual and Performing Arts (469)</t>
  </si>
  <si>
    <t>Parks, Recreation, Leisure and Fitness Studies (359)</t>
  </si>
  <si>
    <t>Business, Management, Marketing, and Related Support Services (951)</t>
  </si>
  <si>
    <t>Family and Consumer Sciences/Human Sciences (460)</t>
  </si>
  <si>
    <t>Parks, Recreation, Leisure and Fitness Studies (267)</t>
  </si>
  <si>
    <t>Health Professions and Related Programs (596)</t>
  </si>
  <si>
    <t>Liberal Arts and Sciences, General Studies and Humanities (227)</t>
  </si>
  <si>
    <t>Business, Management, Marketing, and Related Support Services (147)</t>
  </si>
  <si>
    <t>Family and Consumer Sciences/Human Sciences (109)</t>
  </si>
  <si>
    <t>Health Professions and Related Programs (1,721)</t>
  </si>
  <si>
    <t>Business, Management, Marketing, and Related Support Services (876)</t>
  </si>
  <si>
    <t>Biological and Biomedical Sciences (361)</t>
  </si>
  <si>
    <t>Business, Management, Marketing, and Related Support Services (1,102)</t>
  </si>
  <si>
    <t>Communication, Journalism and Related Programs (1,068)</t>
  </si>
  <si>
    <t>Biological and Biomedical Sciences (824)</t>
  </si>
  <si>
    <t>Business, Management, Marketing, and Related Support Services (151)</t>
  </si>
  <si>
    <t>Homeland Security, Law Enforcement, Firefighting and Related Protective Services (89)</t>
  </si>
  <si>
    <t>Biological and Biomedical Sciences (78)</t>
  </si>
  <si>
    <t>Business, Management, Marketing, and Related Support Services (836)</t>
  </si>
  <si>
    <t>Biological and Biomedical Sciences (285)</t>
  </si>
  <si>
    <t>Business, Management, Marketing, and Related Support Services (459)</t>
  </si>
  <si>
    <t>Health Professions and Related Programs (278)</t>
  </si>
  <si>
    <t>Biological and Biomedical Sciences (217)</t>
  </si>
  <si>
    <t>Business, Management, Marketing, and Related Support Services (340)</t>
  </si>
  <si>
    <t>Health Professions and Related Programs (330)</t>
  </si>
  <si>
    <t>Homeland Security, Law Enforcement, Firefighting and Related Protective Services (199)</t>
  </si>
  <si>
    <t>Biological and Biomedical Sciences (189)</t>
  </si>
  <si>
    <t>Business, Management, Marketing, and Related Support Services (127)</t>
  </si>
  <si>
    <t>Family and Consumer Sciences/Human Sciences (46)</t>
  </si>
  <si>
    <t>Business, Management, Marketing, and Related Support Services (1,045)</t>
  </si>
  <si>
    <t>Biological and Biomedical Sciences (343)</t>
  </si>
  <si>
    <t>Health Professions and Related Programs (301)</t>
  </si>
  <si>
    <t>Business, Management, Marketing, and Related Support Services (225)</t>
  </si>
  <si>
    <t>Parks, Recreation, Leisure and Fitness Studies (80)</t>
  </si>
  <si>
    <t>Business, Management, Marketing, and Related Support Services (1,598)</t>
  </si>
  <si>
    <t>Communication, Journalism and Related Programs (365)</t>
  </si>
  <si>
    <t>Biological and Biomedical Sciences (311)</t>
  </si>
  <si>
    <t>Business, Management, Marketing, and Related Support Services (324)</t>
  </si>
  <si>
    <t>Parks, Recreation, Leisure and Fitness Studies (57)</t>
  </si>
  <si>
    <t>Business, Management, Marketing, and Related Support Services (847)</t>
  </si>
  <si>
    <t>Liberal Arts and Sciences, General Studies and Humanities (302)</t>
  </si>
  <si>
    <t>Homeland Security, Law Enforcement, Firefighting and Related Protective Services (226)</t>
  </si>
  <si>
    <t>Business, Management, Marketing, and Related Support Services (145)</t>
  </si>
  <si>
    <t>Health Professions and Related Programs (95)</t>
  </si>
  <si>
    <t>Biological and Biomedical Sciences (35)</t>
  </si>
  <si>
    <t>Business, Management, Marketing, and Related Support Services (1,266)</t>
  </si>
  <si>
    <t>Visual and Performing Arts (488)</t>
  </si>
  <si>
    <t>Communication, Journalism and Related Programs (360)</t>
  </si>
  <si>
    <t>Business, Management, Marketing, and Related Support Services (169)</t>
  </si>
  <si>
    <t>Liberal Arts and Sciences, General Studies and Humanities (164)</t>
  </si>
  <si>
    <t>Health Professions and Related Programs (121)</t>
  </si>
  <si>
    <t>Agriculture, Agriculture Operations, and Related Sciences (97)</t>
  </si>
  <si>
    <t>Business, Management, Marketing, and Related Support  Services (16,859)</t>
  </si>
  <si>
    <t>Health Professions and Related Programs (5,912)</t>
  </si>
  <si>
    <t>Biological and Biomedical Sciences (4,827)</t>
  </si>
  <si>
    <t>www.sulross.edu/rgc/</t>
  </si>
  <si>
    <t>www.lonestar.edu/universitypark.htm</t>
  </si>
  <si>
    <t>www.tsc.edu</t>
  </si>
  <si>
    <t xml:space="preserve">N/A </t>
  </si>
  <si>
    <t xml:space="preserve">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</si>
</sst>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35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0"/>
      <name val="System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43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0" fontId="14" fillId="0" borderId="0"/>
    <xf numFmtId="0" fontId="16" fillId="0" borderId="0"/>
    <xf numFmtId="0" fontId="14" fillId="0" borderId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10" applyNumberFormat="0" applyAlignment="0" applyProtection="0"/>
    <xf numFmtId="0" fontId="25" fillId="6" borderId="11" applyNumberFormat="0" applyAlignment="0" applyProtection="0"/>
    <xf numFmtId="0" fontId="26" fillId="6" borderId="10" applyNumberFormat="0" applyAlignment="0" applyProtection="0"/>
    <xf numFmtId="0" fontId="27" fillId="0" borderId="12" applyNumberFormat="0" applyFill="0" applyAlignment="0" applyProtection="0"/>
    <xf numFmtId="0" fontId="28" fillId="7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3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8" borderId="14" applyNumberFormat="0" applyFont="0" applyAlignment="0" applyProtection="0"/>
    <xf numFmtId="0" fontId="5" fillId="0" borderId="0"/>
    <xf numFmtId="0" fontId="2" fillId="0" borderId="0"/>
    <xf numFmtId="0" fontId="2" fillId="8" borderId="14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8" borderId="14" applyNumberFormat="0" applyFont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4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1" fontId="0" fillId="0" borderId="0" xfId="2" applyNumberFormat="1" applyFont="1" applyFill="1"/>
    <xf numFmtId="3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0" fontId="7" fillId="0" borderId="2" xfId="0" applyFont="1" applyFill="1" applyBorder="1" applyAlignment="1">
      <alignment wrapText="1"/>
    </xf>
    <xf numFmtId="165" fontId="5" fillId="0" borderId="0" xfId="53" applyNumberFormat="1"/>
    <xf numFmtId="3" fontId="5" fillId="0" borderId="0" xfId="53" applyNumberFormat="1"/>
    <xf numFmtId="0" fontId="5" fillId="0" borderId="0" xfId="53"/>
    <xf numFmtId="0" fontId="4" fillId="0" borderId="1" xfId="53" applyFont="1" applyFill="1" applyBorder="1" applyAlignment="1">
      <alignment wrapText="1"/>
    </xf>
    <xf numFmtId="165" fontId="4" fillId="0" borderId="1" xfId="53" applyNumberFormat="1" applyFont="1" applyFill="1" applyBorder="1" applyAlignment="1">
      <alignment wrapText="1"/>
    </xf>
    <xf numFmtId="3" fontId="4" fillId="0" borderId="1" xfId="53" applyNumberFormat="1" applyFont="1" applyFill="1" applyBorder="1" applyAlignment="1">
      <alignment wrapText="1"/>
    </xf>
    <xf numFmtId="9" fontId="4" fillId="0" borderId="1" xfId="53" applyNumberFormat="1" applyFont="1" applyFill="1" applyBorder="1" applyAlignment="1">
      <alignment wrapText="1"/>
    </xf>
    <xf numFmtId="0" fontId="4" fillId="0" borderId="0" xfId="53" applyFont="1"/>
    <xf numFmtId="0" fontId="5" fillId="0" borderId="0" xfId="53" applyFill="1"/>
    <xf numFmtId="0" fontId="5" fillId="0" borderId="0" xfId="53" applyFont="1"/>
    <xf numFmtId="165" fontId="4" fillId="0" borderId="0" xfId="53" applyNumberFormat="1" applyFont="1" applyAlignment="1">
      <alignment horizontal="center"/>
    </xf>
    <xf numFmtId="0" fontId="4" fillId="0" borderId="0" xfId="53" applyFont="1" applyAlignment="1">
      <alignment horizontal="center"/>
    </xf>
    <xf numFmtId="165" fontId="4" fillId="0" borderId="0" xfId="53" applyNumberFormat="1" applyFont="1"/>
    <xf numFmtId="0" fontId="4" fillId="0" borderId="0" xfId="53" applyFont="1" applyAlignment="1">
      <alignment wrapText="1"/>
    </xf>
    <xf numFmtId="165" fontId="5" fillId="0" borderId="0" xfId="53" applyNumberFormat="1" applyFont="1"/>
    <xf numFmtId="165" fontId="5" fillId="0" borderId="0" xfId="53" applyNumberFormat="1" applyFill="1"/>
    <xf numFmtId="3" fontId="5" fillId="0" borderId="0" xfId="53" applyNumberFormat="1" applyFill="1"/>
    <xf numFmtId="166" fontId="5" fillId="0" borderId="0" xfId="53" applyNumberFormat="1" applyFill="1"/>
    <xf numFmtId="9" fontId="5" fillId="0" borderId="0" xfId="53" applyNumberFormat="1" applyFill="1"/>
    <xf numFmtId="0" fontId="4" fillId="0" borderId="4" xfId="53" applyFont="1" applyFill="1" applyBorder="1" applyAlignment="1">
      <alignment horizontal="center"/>
    </xf>
    <xf numFmtId="0" fontId="4" fillId="0" borderId="1" xfId="53" applyFont="1" applyFill="1" applyBorder="1" applyAlignment="1"/>
    <xf numFmtId="166" fontId="4" fillId="0" borderId="1" xfId="53" applyNumberFormat="1" applyFont="1" applyFill="1" applyBorder="1" applyAlignment="1">
      <alignment wrapText="1"/>
    </xf>
    <xf numFmtId="0" fontId="4" fillId="0" borderId="0" xfId="53" applyFont="1" applyFill="1"/>
    <xf numFmtId="0" fontId="5" fillId="0" borderId="0" xfId="53" applyFont="1" applyFill="1" applyAlignment="1">
      <alignment horizontal="right"/>
    </xf>
    <xf numFmtId="6" fontId="5" fillId="0" borderId="0" xfId="53" applyNumberFormat="1" applyFill="1"/>
    <xf numFmtId="9" fontId="5" fillId="0" borderId="0" xfId="2" applyFont="1" applyFill="1"/>
    <xf numFmtId="0" fontId="5" fillId="0" borderId="0" xfId="53" applyNumberFormat="1" applyFill="1"/>
    <xf numFmtId="165" fontId="0" fillId="0" borderId="0" xfId="2" applyNumberFormat="1" applyFont="1" applyFill="1"/>
    <xf numFmtId="165" fontId="5" fillId="0" borderId="0" xfId="2" applyNumberFormat="1" applyFont="1" applyFill="1"/>
    <xf numFmtId="0" fontId="5" fillId="0" borderId="0" xfId="53" applyFill="1" applyAlignment="1">
      <alignment wrapText="1"/>
    </xf>
    <xf numFmtId="0" fontId="5" fillId="0" borderId="0" xfId="53" applyFont="1" applyFill="1"/>
    <xf numFmtId="9" fontId="0" fillId="0" borderId="0" xfId="2" applyFont="1" applyFill="1"/>
    <xf numFmtId="165" fontId="7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/>
    <xf numFmtId="166" fontId="7" fillId="0" borderId="1" xfId="0" applyNumberFormat="1" applyFont="1" applyFill="1" applyBorder="1" applyAlignment="1">
      <alignment wrapText="1"/>
    </xf>
    <xf numFmtId="166" fontId="4" fillId="0" borderId="1" xfId="0" applyNumberFormat="1" applyFont="1" applyFill="1" applyBorder="1" applyAlignment="1">
      <alignment wrapText="1"/>
    </xf>
    <xf numFmtId="6" fontId="0" fillId="0" borderId="0" xfId="0" applyNumberFormat="1" applyFill="1"/>
    <xf numFmtId="3" fontId="5" fillId="0" borderId="0" xfId="0" applyNumberFormat="1" applyFont="1" applyFill="1"/>
    <xf numFmtId="165" fontId="5" fillId="0" borderId="0" xfId="0" applyNumberFormat="1" applyFont="1" applyFill="1"/>
    <xf numFmtId="165" fontId="0" fillId="0" borderId="0" xfId="0" applyNumberFormat="1" applyFill="1" applyAlignment="1">
      <alignment horizontal="right"/>
    </xf>
    <xf numFmtId="166" fontId="0" fillId="0" borderId="0" xfId="0" applyNumberFormat="1" applyFill="1"/>
    <xf numFmtId="164" fontId="0" fillId="0" borderId="0" xfId="1" applyNumberFormat="1" applyFont="1" applyFill="1"/>
    <xf numFmtId="165" fontId="0" fillId="0" borderId="0" xfId="1" applyNumberFormat="1" applyFont="1" applyFill="1"/>
    <xf numFmtId="0" fontId="1" fillId="0" borderId="0" xfId="86" applyFill="1"/>
    <xf numFmtId="164" fontId="8" fillId="0" borderId="0" xfId="1" applyNumberFormat="1" applyFill="1"/>
    <xf numFmtId="5" fontId="8" fillId="0" borderId="0" xfId="1" applyNumberFormat="1" applyFill="1"/>
    <xf numFmtId="164" fontId="8" fillId="0" borderId="0" xfId="1" applyNumberFormat="1" applyFill="1" applyBorder="1"/>
    <xf numFmtId="0" fontId="5" fillId="0" borderId="0" xfId="0" applyFont="1" applyFill="1"/>
    <xf numFmtId="164" fontId="8" fillId="0" borderId="0" xfId="1" applyNumberFormat="1" applyFill="1" applyBorder="1" applyAlignment="1"/>
    <xf numFmtId="0" fontId="12" fillId="0" borderId="0" xfId="4" applyFill="1" applyBorder="1" applyAlignment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0" fontId="0" fillId="0" borderId="0" xfId="0" applyFill="1" applyAlignment="1">
      <alignment vertical="top" wrapText="1"/>
    </xf>
    <xf numFmtId="164" fontId="8" fillId="0" borderId="2" xfId="1" applyNumberFormat="1" applyFill="1" applyBorder="1"/>
    <xf numFmtId="164" fontId="15" fillId="0" borderId="6" xfId="4" applyNumberFormat="1" applyFont="1" applyFill="1" applyBorder="1"/>
    <xf numFmtId="1" fontId="0" fillId="0" borderId="0" xfId="0" applyNumberFormat="1" applyFill="1"/>
    <xf numFmtId="0" fontId="4" fillId="0" borderId="2" xfId="53" applyFont="1" applyFill="1" applyBorder="1" applyAlignment="1">
      <alignment horizontal="center"/>
    </xf>
    <xf numFmtId="0" fontId="4" fillId="0" borderId="3" xfId="53" applyFont="1" applyFill="1" applyBorder="1" applyAlignment="1">
      <alignment horizontal="center"/>
    </xf>
    <xf numFmtId="0" fontId="4" fillId="0" borderId="2" xfId="53" applyFont="1" applyFill="1" applyBorder="1" applyAlignment="1">
      <alignment horizontal="center" wrapText="1"/>
    </xf>
    <xf numFmtId="0" fontId="4" fillId="0" borderId="5" xfId="53" applyFont="1" applyFill="1" applyBorder="1" applyAlignment="1">
      <alignment horizontal="center"/>
    </xf>
    <xf numFmtId="0" fontId="4" fillId="0" borderId="19" xfId="53" applyFont="1" applyFill="1" applyBorder="1" applyAlignment="1">
      <alignment horizontal="center"/>
    </xf>
    <xf numFmtId="165" fontId="4" fillId="0" borderId="17" xfId="53" applyNumberFormat="1" applyFont="1" applyFill="1" applyBorder="1" applyAlignment="1">
      <alignment horizontal="center"/>
    </xf>
    <xf numFmtId="165" fontId="4" fillId="0" borderId="3" xfId="53" applyNumberFormat="1" applyFont="1" applyFill="1" applyBorder="1" applyAlignment="1">
      <alignment horizontal="center"/>
    </xf>
    <xf numFmtId="165" fontId="4" fillId="0" borderId="18" xfId="53" applyNumberFormat="1" applyFont="1" applyFill="1" applyBorder="1" applyAlignment="1">
      <alignment horizontal="center"/>
    </xf>
    <xf numFmtId="0" fontId="4" fillId="0" borderId="16" xfId="5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6" fontId="7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4" fillId="0" borderId="0" xfId="53" applyFont="1" applyAlignment="1">
      <alignment horizontal="center"/>
    </xf>
  </cellXfs>
  <cellStyles count="101">
    <cellStyle name="20% - Accent1" xfId="26" builtinId="30" customBuiltin="1"/>
    <cellStyle name="20% - Accent1 2" xfId="56" xr:uid="{00000000-0005-0000-0000-000001000000}"/>
    <cellStyle name="20% - Accent1 2 2" xfId="88" xr:uid="{00000000-0005-0000-0000-000002000000}"/>
    <cellStyle name="20% - Accent1 3" xfId="69" xr:uid="{00000000-0005-0000-0000-000003000000}"/>
    <cellStyle name="20% - Accent2" xfId="30" builtinId="34" customBuiltin="1"/>
    <cellStyle name="20% - Accent2 2" xfId="58" xr:uid="{00000000-0005-0000-0000-000005000000}"/>
    <cellStyle name="20% - Accent2 2 2" xfId="90" xr:uid="{00000000-0005-0000-0000-000006000000}"/>
    <cellStyle name="20% - Accent2 3" xfId="71" xr:uid="{00000000-0005-0000-0000-000007000000}"/>
    <cellStyle name="20% - Accent3" xfId="34" builtinId="38" customBuiltin="1"/>
    <cellStyle name="20% - Accent3 2" xfId="60" xr:uid="{00000000-0005-0000-0000-000009000000}"/>
    <cellStyle name="20% - Accent3 2 2" xfId="92" xr:uid="{00000000-0005-0000-0000-00000A000000}"/>
    <cellStyle name="20% - Accent3 3" xfId="73" xr:uid="{00000000-0005-0000-0000-00000B000000}"/>
    <cellStyle name="20% - Accent4" xfId="38" builtinId="42" customBuiltin="1"/>
    <cellStyle name="20% - Accent4 2" xfId="62" xr:uid="{00000000-0005-0000-0000-00000D000000}"/>
    <cellStyle name="20% - Accent4 2 2" xfId="94" xr:uid="{00000000-0005-0000-0000-00000E000000}"/>
    <cellStyle name="20% - Accent4 3" xfId="75" xr:uid="{00000000-0005-0000-0000-00000F000000}"/>
    <cellStyle name="20% - Accent5" xfId="42" builtinId="46" customBuiltin="1"/>
    <cellStyle name="20% - Accent5 2" xfId="64" xr:uid="{00000000-0005-0000-0000-000011000000}"/>
    <cellStyle name="20% - Accent5 2 2" xfId="96" xr:uid="{00000000-0005-0000-0000-000012000000}"/>
    <cellStyle name="20% - Accent5 3" xfId="77" xr:uid="{00000000-0005-0000-0000-000013000000}"/>
    <cellStyle name="20% - Accent6" xfId="46" builtinId="50" customBuiltin="1"/>
    <cellStyle name="20% - Accent6 2" xfId="66" xr:uid="{00000000-0005-0000-0000-000015000000}"/>
    <cellStyle name="20% - Accent6 2 2" xfId="98" xr:uid="{00000000-0005-0000-0000-000016000000}"/>
    <cellStyle name="20% - Accent6 3" xfId="79" xr:uid="{00000000-0005-0000-0000-000017000000}"/>
    <cellStyle name="40% - Accent1" xfId="27" builtinId="31" customBuiltin="1"/>
    <cellStyle name="40% - Accent1 2" xfId="57" xr:uid="{00000000-0005-0000-0000-000019000000}"/>
    <cellStyle name="40% - Accent1 2 2" xfId="89" xr:uid="{00000000-0005-0000-0000-00001A000000}"/>
    <cellStyle name="40% - Accent1 3" xfId="70" xr:uid="{00000000-0005-0000-0000-00001B000000}"/>
    <cellStyle name="40% - Accent2" xfId="31" builtinId="35" customBuiltin="1"/>
    <cellStyle name="40% - Accent2 2" xfId="59" xr:uid="{00000000-0005-0000-0000-00001D000000}"/>
    <cellStyle name="40% - Accent2 2 2" xfId="91" xr:uid="{00000000-0005-0000-0000-00001E000000}"/>
    <cellStyle name="40% - Accent2 3" xfId="72" xr:uid="{00000000-0005-0000-0000-00001F000000}"/>
    <cellStyle name="40% - Accent3" xfId="35" builtinId="39" customBuiltin="1"/>
    <cellStyle name="40% - Accent3 2" xfId="61" xr:uid="{00000000-0005-0000-0000-000021000000}"/>
    <cellStyle name="40% - Accent3 2 2" xfId="93" xr:uid="{00000000-0005-0000-0000-000022000000}"/>
    <cellStyle name="40% - Accent3 3" xfId="74" xr:uid="{00000000-0005-0000-0000-000023000000}"/>
    <cellStyle name="40% - Accent4" xfId="39" builtinId="43" customBuiltin="1"/>
    <cellStyle name="40% - Accent4 2" xfId="63" xr:uid="{00000000-0005-0000-0000-000025000000}"/>
    <cellStyle name="40% - Accent4 2 2" xfId="95" xr:uid="{00000000-0005-0000-0000-000026000000}"/>
    <cellStyle name="40% - Accent4 3" xfId="76" xr:uid="{00000000-0005-0000-0000-000027000000}"/>
    <cellStyle name="40% - Accent5" xfId="43" builtinId="47" customBuiltin="1"/>
    <cellStyle name="40% - Accent5 2" xfId="65" xr:uid="{00000000-0005-0000-0000-000029000000}"/>
    <cellStyle name="40% - Accent5 2 2" xfId="97" xr:uid="{00000000-0005-0000-0000-00002A000000}"/>
    <cellStyle name="40% - Accent5 3" xfId="78" xr:uid="{00000000-0005-0000-0000-00002B000000}"/>
    <cellStyle name="40% - Accent6" xfId="47" builtinId="51" customBuiltin="1"/>
    <cellStyle name="40% - Accent6 2" xfId="67" xr:uid="{00000000-0005-0000-0000-00002D000000}"/>
    <cellStyle name="40% - Accent6 2 2" xfId="99" xr:uid="{00000000-0005-0000-0000-00002E000000}"/>
    <cellStyle name="40% - Accent6 3" xfId="80" xr:uid="{00000000-0005-0000-0000-00002F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82" xr:uid="{00000000-0005-0000-0000-000040000000}"/>
    <cellStyle name="Currency 2" xfId="83" xr:uid="{00000000-0005-0000-0000-000042000000}"/>
    <cellStyle name="Currency 3" xfId="100" xr:uid="{00000000-0005-0000-0000-000043000000}"/>
    <cellStyle name="Explanatory Text" xfId="23" builtinId="53" customBuiltin="1"/>
    <cellStyle name="Followed Hyperlink" xfId="50" builtinId="9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51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4" xr:uid="{00000000-0005-0000-0000-000050000000}"/>
    <cellStyle name="Normal 2 2" xfId="8" xr:uid="{00000000-0005-0000-0000-000051000000}"/>
    <cellStyle name="Normal 2 2 2" xfId="7" xr:uid="{00000000-0005-0000-0000-000052000000}"/>
    <cellStyle name="Normal 3" xfId="5" xr:uid="{00000000-0005-0000-0000-000053000000}"/>
    <cellStyle name="Normal 4" xfId="49" xr:uid="{00000000-0005-0000-0000-000054000000}"/>
    <cellStyle name="Normal 4 2" xfId="6" xr:uid="{00000000-0005-0000-0000-000055000000}"/>
    <cellStyle name="Normal 5" xfId="53" xr:uid="{00000000-0005-0000-0000-000056000000}"/>
    <cellStyle name="Normal 6" xfId="3" xr:uid="{00000000-0005-0000-0000-000057000000}"/>
    <cellStyle name="Normal 7" xfId="54" xr:uid="{00000000-0005-0000-0000-000058000000}"/>
    <cellStyle name="Normal 7 2" xfId="86" xr:uid="{00000000-0005-0000-0000-000059000000}"/>
    <cellStyle name="Normal 8" xfId="81" xr:uid="{00000000-0005-0000-0000-00005A000000}"/>
    <cellStyle name="Normal 9" xfId="68" xr:uid="{00000000-0005-0000-0000-00005B000000}"/>
    <cellStyle name="Note 2" xfId="52" xr:uid="{00000000-0005-0000-0000-00005C000000}"/>
    <cellStyle name="Note 2 2" xfId="85" xr:uid="{00000000-0005-0000-0000-00005D000000}"/>
    <cellStyle name="Note 3" xfId="55" xr:uid="{00000000-0005-0000-0000-00005E000000}"/>
    <cellStyle name="Note 3 2" xfId="87" xr:uid="{00000000-0005-0000-0000-00005F000000}"/>
    <cellStyle name="Output" xfId="18" builtinId="21" customBuiltin="1"/>
    <cellStyle name="Percent" xfId="2" builtinId="5"/>
    <cellStyle name="Percent 2" xfId="84" xr:uid="{00000000-0005-0000-0000-000062000000}"/>
    <cellStyle name="Title" xfId="9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90"/>
  <sheetViews>
    <sheetView tabSelected="1" zoomScale="90" zoomScaleNormal="90" workbookViewId="0">
      <pane xSplit="1" ySplit="3" topLeftCell="B4" activePane="bottomRight" state="frozen"/>
      <selection pane="topRight" activeCell="C1" sqref="C1"/>
      <selection pane="bottomLeft" activeCell="A4" sqref="A4"/>
      <selection pane="bottomRight"/>
    </sheetView>
  </sheetViews>
  <sheetFormatPr defaultColWidth="11" defaultRowHeight="12.75" x14ac:dyDescent="0.2"/>
  <cols>
    <col min="1" max="1" width="39.375" style="19" bestFit="1" customWidth="1"/>
    <col min="2" max="2" width="13" style="19" bestFit="1" customWidth="1"/>
    <col min="3" max="3" width="42.75" style="19" bestFit="1" customWidth="1"/>
    <col min="4" max="4" width="8.375" style="19" customWidth="1"/>
    <col min="5" max="5" width="23.875" style="19" bestFit="1" customWidth="1"/>
    <col min="6" max="6" width="15.375" style="19" bestFit="1" customWidth="1"/>
    <col min="7" max="7" width="11" style="19"/>
    <col min="8" max="8" width="38" style="19" bestFit="1" customWidth="1"/>
    <col min="9" max="15" width="11" style="19"/>
    <col min="16" max="16" width="11.875" style="27" bestFit="1" customWidth="1"/>
    <col min="17" max="22" width="11" style="19"/>
    <col min="23" max="23" width="11.875" style="19" bestFit="1" customWidth="1"/>
    <col min="24" max="28" width="11" style="19"/>
    <col min="29" max="29" width="11" style="26"/>
    <col min="30" max="30" width="12.25" style="26" customWidth="1"/>
    <col min="31" max="31" width="11" style="26"/>
    <col min="32" max="37" width="11" style="28"/>
    <col min="38" max="50" width="11" style="19"/>
    <col min="51" max="51" width="11" style="27"/>
    <col min="52" max="53" width="11" style="19"/>
    <col min="54" max="54" width="11" style="27"/>
    <col min="55" max="56" width="11" style="19"/>
    <col min="57" max="58" width="11" style="27"/>
    <col min="59" max="59" width="11" style="29"/>
    <col min="60" max="65" width="11" style="19"/>
    <col min="66" max="16384" width="11" style="13"/>
  </cols>
  <sheetData>
    <row r="1" spans="1:65" x14ac:dyDescent="0.2">
      <c r="AB1" s="74" t="s">
        <v>167</v>
      </c>
      <c r="AC1" s="74"/>
      <c r="AD1" s="74"/>
      <c r="AE1" s="74"/>
      <c r="AL1" s="74" t="s">
        <v>546</v>
      </c>
      <c r="AM1" s="74"/>
      <c r="AN1" s="74"/>
      <c r="AO1" s="74"/>
      <c r="AP1" s="74"/>
      <c r="AQ1" s="74"/>
      <c r="AR1" s="74"/>
      <c r="AS1" s="74"/>
    </row>
    <row r="2" spans="1:65" ht="12.75" customHeight="1" x14ac:dyDescent="0.2">
      <c r="J2" s="73" t="s">
        <v>435</v>
      </c>
      <c r="K2" s="73"/>
      <c r="L2" s="73"/>
      <c r="M2" s="73"/>
      <c r="N2" s="73"/>
      <c r="O2" s="73"/>
      <c r="P2" s="73" t="s">
        <v>515</v>
      </c>
      <c r="Q2" s="73"/>
      <c r="R2" s="73"/>
      <c r="S2" s="73"/>
      <c r="T2" s="73"/>
      <c r="U2" s="73"/>
      <c r="V2" s="71" t="s">
        <v>115</v>
      </c>
      <c r="W2" s="71"/>
      <c r="X2" s="71"/>
      <c r="Y2" s="71"/>
      <c r="Z2" s="71"/>
      <c r="AA2" s="75"/>
      <c r="AB2" s="30"/>
      <c r="AC2" s="76" t="s">
        <v>516</v>
      </c>
      <c r="AD2" s="77"/>
      <c r="AE2" s="78"/>
      <c r="AF2" s="79" t="s">
        <v>547</v>
      </c>
      <c r="AG2" s="71"/>
      <c r="AH2" s="71"/>
      <c r="AI2" s="71"/>
      <c r="AJ2" s="71"/>
      <c r="AK2" s="71"/>
      <c r="AL2" s="72" t="s">
        <v>548</v>
      </c>
      <c r="AM2" s="72"/>
      <c r="AN2" s="72"/>
      <c r="AO2" s="72"/>
      <c r="AP2" s="72" t="s">
        <v>549</v>
      </c>
      <c r="AQ2" s="72"/>
      <c r="AR2" s="72"/>
      <c r="AS2" s="72"/>
      <c r="AT2" s="73" t="s">
        <v>550</v>
      </c>
      <c r="AU2" s="73"/>
      <c r="AV2" s="71" t="s">
        <v>551</v>
      </c>
      <c r="AW2" s="71"/>
      <c r="AX2" s="71"/>
      <c r="AY2" s="71" t="s">
        <v>552</v>
      </c>
      <c r="AZ2" s="71"/>
      <c r="BA2" s="71"/>
      <c r="BB2" s="71" t="s">
        <v>553</v>
      </c>
      <c r="BC2" s="71"/>
      <c r="BD2" s="71"/>
      <c r="BE2" s="71" t="s">
        <v>554</v>
      </c>
      <c r="BF2" s="71"/>
      <c r="BG2" s="71"/>
      <c r="BH2" s="71" t="s">
        <v>14</v>
      </c>
      <c r="BI2" s="71"/>
      <c r="BJ2" s="71"/>
      <c r="BK2" s="71"/>
      <c r="BL2" s="71" t="s">
        <v>171</v>
      </c>
      <c r="BM2" s="71"/>
    </row>
    <row r="3" spans="1:65" ht="64.5" thickBot="1" x14ac:dyDescent="0.25">
      <c r="A3" s="14" t="s">
        <v>555</v>
      </c>
      <c r="B3" s="14" t="s">
        <v>320</v>
      </c>
      <c r="C3" s="14" t="s">
        <v>396</v>
      </c>
      <c r="D3" s="14" t="s">
        <v>284</v>
      </c>
      <c r="E3" s="14" t="s">
        <v>286</v>
      </c>
      <c r="F3" s="14" t="s">
        <v>556</v>
      </c>
      <c r="G3" s="14" t="s">
        <v>240</v>
      </c>
      <c r="H3" s="14" t="s">
        <v>357</v>
      </c>
      <c r="I3" s="14" t="s">
        <v>557</v>
      </c>
      <c r="J3" s="14" t="s">
        <v>38</v>
      </c>
      <c r="K3" s="14" t="s">
        <v>39</v>
      </c>
      <c r="L3" s="14" t="s">
        <v>40</v>
      </c>
      <c r="M3" s="14" t="s">
        <v>41</v>
      </c>
      <c r="N3" s="14" t="s">
        <v>42</v>
      </c>
      <c r="O3" s="31" t="s">
        <v>43</v>
      </c>
      <c r="P3" s="16" t="s">
        <v>38</v>
      </c>
      <c r="Q3" s="14" t="s">
        <v>39</v>
      </c>
      <c r="R3" s="14" t="s">
        <v>40</v>
      </c>
      <c r="S3" s="14" t="s">
        <v>41</v>
      </c>
      <c r="T3" s="14" t="s">
        <v>42</v>
      </c>
      <c r="U3" s="31" t="s">
        <v>43</v>
      </c>
      <c r="V3" s="14" t="s">
        <v>432</v>
      </c>
      <c r="W3" s="14" t="s">
        <v>120</v>
      </c>
      <c r="X3" s="14" t="s">
        <v>121</v>
      </c>
      <c r="Y3" s="14" t="s">
        <v>164</v>
      </c>
      <c r="Z3" s="14" t="s">
        <v>165</v>
      </c>
      <c r="AA3" s="14" t="s">
        <v>166</v>
      </c>
      <c r="AB3" s="14" t="s">
        <v>561</v>
      </c>
      <c r="AC3" s="15" t="s">
        <v>168</v>
      </c>
      <c r="AD3" s="15" t="s">
        <v>169</v>
      </c>
      <c r="AE3" s="15" t="s">
        <v>170</v>
      </c>
      <c r="AF3" s="32" t="s">
        <v>172</v>
      </c>
      <c r="AG3" s="32" t="s">
        <v>173</v>
      </c>
      <c r="AH3" s="32" t="s">
        <v>174</v>
      </c>
      <c r="AI3" s="32" t="s">
        <v>175</v>
      </c>
      <c r="AJ3" s="32" t="s">
        <v>176</v>
      </c>
      <c r="AK3" s="32" t="s">
        <v>177</v>
      </c>
      <c r="AL3" s="14" t="s">
        <v>427</v>
      </c>
      <c r="AM3" s="14" t="s">
        <v>94</v>
      </c>
      <c r="AN3" s="14" t="s">
        <v>95</v>
      </c>
      <c r="AO3" s="14" t="s">
        <v>96</v>
      </c>
      <c r="AP3" s="14" t="s">
        <v>428</v>
      </c>
      <c r="AQ3" s="14" t="s">
        <v>94</v>
      </c>
      <c r="AR3" s="14" t="s">
        <v>95</v>
      </c>
      <c r="AS3" s="14" t="s">
        <v>96</v>
      </c>
      <c r="AT3" s="14" t="s">
        <v>97</v>
      </c>
      <c r="AU3" s="14" t="s">
        <v>558</v>
      </c>
      <c r="AV3" s="14" t="s">
        <v>178</v>
      </c>
      <c r="AW3" s="14" t="s">
        <v>179</v>
      </c>
      <c r="AX3" s="14" t="s">
        <v>180</v>
      </c>
      <c r="AY3" s="16" t="s">
        <v>559</v>
      </c>
      <c r="AZ3" s="14" t="s">
        <v>179</v>
      </c>
      <c r="BA3" s="14" t="s">
        <v>180</v>
      </c>
      <c r="BB3" s="16" t="s">
        <v>560</v>
      </c>
      <c r="BC3" s="14" t="s">
        <v>179</v>
      </c>
      <c r="BD3" s="14" t="s">
        <v>180</v>
      </c>
      <c r="BE3" s="16" t="s">
        <v>181</v>
      </c>
      <c r="BF3" s="16" t="s">
        <v>182</v>
      </c>
      <c r="BG3" s="17" t="s">
        <v>183</v>
      </c>
      <c r="BH3" s="14" t="s">
        <v>38</v>
      </c>
      <c r="BI3" s="14" t="s">
        <v>184</v>
      </c>
      <c r="BJ3" s="14" t="s">
        <v>185</v>
      </c>
      <c r="BK3" s="14" t="s">
        <v>360</v>
      </c>
      <c r="BL3" s="14" t="s">
        <v>562</v>
      </c>
      <c r="BM3" s="14" t="s">
        <v>563</v>
      </c>
    </row>
    <row r="4" spans="1:65" x14ac:dyDescent="0.2">
      <c r="A4" s="19" t="s">
        <v>161</v>
      </c>
      <c r="B4" s="33"/>
      <c r="C4" s="33"/>
      <c r="D4" s="33"/>
      <c r="E4" s="33"/>
      <c r="F4" s="19" t="s">
        <v>162</v>
      </c>
      <c r="G4" s="34"/>
      <c r="H4" s="33"/>
      <c r="I4" s="35">
        <v>1980</v>
      </c>
      <c r="J4" s="27">
        <v>52354</v>
      </c>
      <c r="K4" s="26">
        <v>7.3749999999999996E-2</v>
      </c>
      <c r="L4" s="26">
        <v>0.58601000000000003</v>
      </c>
      <c r="M4" s="26">
        <v>0.28965999999999997</v>
      </c>
      <c r="N4" s="26">
        <v>4.6949999999999999E-2</v>
      </c>
      <c r="O4" s="26">
        <v>3.6289999999999998E-3</v>
      </c>
      <c r="P4" s="27">
        <v>5090</v>
      </c>
      <c r="Q4" s="26">
        <v>7.4069999999999997E-2</v>
      </c>
      <c r="R4" s="26">
        <v>0.52593000000000001</v>
      </c>
      <c r="S4" s="26">
        <v>0.35127999999999998</v>
      </c>
      <c r="T4" s="26">
        <v>4.1259999999999998E-2</v>
      </c>
      <c r="U4" s="26">
        <v>7.4700000000000001E-3</v>
      </c>
      <c r="V4" s="26">
        <v>5.5820000000000002E-2</v>
      </c>
      <c r="W4" s="26">
        <v>0.71006999999999998</v>
      </c>
      <c r="X4" s="26">
        <v>0.28993000000000002</v>
      </c>
      <c r="Y4" s="26">
        <v>0.79764999999999997</v>
      </c>
      <c r="Z4" s="26">
        <v>0.20235</v>
      </c>
      <c r="AA4" s="26">
        <v>0.41600000000000004</v>
      </c>
      <c r="AB4" s="36" t="s">
        <v>429</v>
      </c>
      <c r="AC4" s="36" t="s">
        <v>429</v>
      </c>
      <c r="AD4" s="36" t="s">
        <v>429</v>
      </c>
      <c r="AE4" s="36" t="s">
        <v>429</v>
      </c>
      <c r="AF4" s="26">
        <v>8.6999999999999994E-2</v>
      </c>
      <c r="AG4" s="26">
        <v>5.5999999999999994E-2</v>
      </c>
      <c r="AH4" s="26">
        <v>0.13400000000000001</v>
      </c>
      <c r="AI4" s="26">
        <v>8.900000000000001E-2</v>
      </c>
      <c r="AJ4" s="26">
        <v>0.22</v>
      </c>
      <c r="AK4" s="26">
        <v>0.156</v>
      </c>
      <c r="AL4" s="26">
        <v>0.83323000000000003</v>
      </c>
      <c r="AM4" s="26">
        <v>0.48109000000000002</v>
      </c>
      <c r="AN4" s="26">
        <v>0.16863</v>
      </c>
      <c r="AO4" s="26">
        <v>0.18351000000000001</v>
      </c>
      <c r="AP4" s="26">
        <v>0.87936999999999999</v>
      </c>
      <c r="AQ4" s="26">
        <v>0.74300999999999995</v>
      </c>
      <c r="AR4" s="26">
        <v>0.11189</v>
      </c>
      <c r="AS4" s="26">
        <v>2.4479999999999998E-2</v>
      </c>
      <c r="AT4" s="19">
        <v>4.8</v>
      </c>
      <c r="AU4" s="19">
        <v>95</v>
      </c>
      <c r="AV4" s="27">
        <v>5035</v>
      </c>
      <c r="AW4" s="26">
        <v>0.71836999999999995</v>
      </c>
      <c r="AX4" s="26">
        <v>0.11638999999999999</v>
      </c>
      <c r="AY4" s="27">
        <v>3601</v>
      </c>
      <c r="AZ4" s="26">
        <v>0.64259999999999995</v>
      </c>
      <c r="BA4" s="26">
        <v>0.28603000000000001</v>
      </c>
      <c r="BB4" s="27">
        <v>1815</v>
      </c>
      <c r="BC4" s="26">
        <v>0.67657999999999996</v>
      </c>
      <c r="BD4" s="26">
        <v>0.27106999999999998</v>
      </c>
      <c r="BE4" s="27">
        <v>1510</v>
      </c>
      <c r="BF4" s="27">
        <v>7648</v>
      </c>
      <c r="BG4" s="26">
        <v>0.19744</v>
      </c>
      <c r="BH4" s="27">
        <v>2618</v>
      </c>
      <c r="BI4" s="27">
        <v>788</v>
      </c>
      <c r="BJ4" s="26">
        <v>0.30098999999999998</v>
      </c>
      <c r="BK4" s="37" t="s">
        <v>519</v>
      </c>
      <c r="BL4" s="26">
        <v>7.1002556092019317E-2</v>
      </c>
      <c r="BM4" s="26">
        <v>0.13157894736842105</v>
      </c>
    </row>
    <row r="5" spans="1:65" x14ac:dyDescent="0.2">
      <c r="A5" s="19" t="s">
        <v>163</v>
      </c>
      <c r="B5" s="19" t="s">
        <v>304</v>
      </c>
      <c r="C5" s="19" t="s">
        <v>161</v>
      </c>
      <c r="D5" s="19">
        <v>2007</v>
      </c>
      <c r="E5" s="19" t="s">
        <v>399</v>
      </c>
      <c r="F5" s="19" t="s">
        <v>162</v>
      </c>
      <c r="G5" s="34"/>
      <c r="H5" s="19" t="s">
        <v>358</v>
      </c>
      <c r="I5" s="35">
        <v>1980</v>
      </c>
      <c r="J5" s="27">
        <v>850</v>
      </c>
      <c r="K5" s="26">
        <v>9.2939999999999995E-2</v>
      </c>
      <c r="L5" s="26">
        <v>0.36</v>
      </c>
      <c r="M5" s="26">
        <v>0.48235</v>
      </c>
      <c r="N5" s="26">
        <v>6.3530000000000003E-2</v>
      </c>
      <c r="O5" s="26">
        <v>1.176E-3</v>
      </c>
      <c r="P5" s="27">
        <v>14</v>
      </c>
      <c r="Q5" s="26">
        <v>7.1429999999999993E-2</v>
      </c>
      <c r="R5" s="26">
        <v>0.14285999999999999</v>
      </c>
      <c r="S5" s="26">
        <v>0.71428999999999998</v>
      </c>
      <c r="T5" s="26">
        <v>7.1429999999999993E-2</v>
      </c>
      <c r="U5" s="26">
        <v>0</v>
      </c>
      <c r="V5" s="26">
        <v>7.67347</v>
      </c>
      <c r="W5" s="26">
        <v>0.86587999999999998</v>
      </c>
      <c r="X5" s="26">
        <v>0.13411999999999999</v>
      </c>
      <c r="Y5" s="26">
        <v>0.91176000000000001</v>
      </c>
      <c r="Z5" s="26">
        <v>8.8239999999999999E-2</v>
      </c>
      <c r="AA5" s="26">
        <v>0</v>
      </c>
      <c r="AB5" s="38">
        <v>0</v>
      </c>
      <c r="AC5" s="26" t="s">
        <v>518</v>
      </c>
      <c r="AD5" s="26" t="s">
        <v>518</v>
      </c>
      <c r="AE5" s="26" t="s">
        <v>518</v>
      </c>
      <c r="AF5" s="26">
        <v>5.7000000000000002E-2</v>
      </c>
      <c r="AG5" s="26">
        <v>4.2000000000000003E-2</v>
      </c>
      <c r="AH5" s="26">
        <v>0.107</v>
      </c>
      <c r="AI5" s="26">
        <v>4.7E-2</v>
      </c>
      <c r="AJ5" s="26" t="s">
        <v>518</v>
      </c>
      <c r="AK5" s="26" t="s">
        <v>518</v>
      </c>
      <c r="AL5" s="26">
        <v>0.75</v>
      </c>
      <c r="AM5" s="26">
        <v>0.375</v>
      </c>
      <c r="AN5" s="26">
        <v>0.25</v>
      </c>
      <c r="AO5" s="26">
        <v>0.125</v>
      </c>
      <c r="AP5" s="26">
        <v>0</v>
      </c>
      <c r="AQ5" s="26">
        <v>0</v>
      </c>
      <c r="AR5" s="26">
        <v>0</v>
      </c>
      <c r="AS5" s="26">
        <v>0</v>
      </c>
      <c r="AT5" s="19">
        <v>3.3</v>
      </c>
      <c r="AU5" s="19">
        <v>69</v>
      </c>
      <c r="AV5" s="27">
        <v>110</v>
      </c>
      <c r="AW5" s="26">
        <v>0.54544999999999999</v>
      </c>
      <c r="AX5" s="26">
        <v>0.18182000000000001</v>
      </c>
      <c r="AY5" s="27">
        <v>71</v>
      </c>
      <c r="AZ5" s="26">
        <v>0.59155000000000002</v>
      </c>
      <c r="BA5" s="26">
        <v>0.45069999999999999</v>
      </c>
      <c r="BB5" s="27">
        <v>29</v>
      </c>
      <c r="BC5" s="26">
        <v>0.68966000000000005</v>
      </c>
      <c r="BD5" s="26">
        <v>0.44828000000000001</v>
      </c>
      <c r="BE5" s="27">
        <v>0</v>
      </c>
      <c r="BF5" s="27">
        <v>0</v>
      </c>
      <c r="BG5" s="26">
        <v>0</v>
      </c>
      <c r="BH5" s="27">
        <v>72</v>
      </c>
      <c r="BI5" s="27">
        <v>1</v>
      </c>
      <c r="BJ5" s="26">
        <v>1.389E-2</v>
      </c>
      <c r="BK5" s="37" t="s">
        <v>520</v>
      </c>
      <c r="BL5" s="26">
        <v>4.7619047619047616E-2</v>
      </c>
      <c r="BM5" s="26">
        <v>9.0909090909090912E-2</v>
      </c>
    </row>
    <row r="6" spans="1:65" x14ac:dyDescent="0.2">
      <c r="A6" s="19" t="s">
        <v>74</v>
      </c>
      <c r="B6" s="19" t="s">
        <v>304</v>
      </c>
      <c r="C6" s="19" t="s">
        <v>161</v>
      </c>
      <c r="D6" s="19">
        <v>1995</v>
      </c>
      <c r="E6" s="19" t="s">
        <v>400</v>
      </c>
      <c r="F6" s="19" t="s">
        <v>162</v>
      </c>
      <c r="G6" s="34" t="s">
        <v>437</v>
      </c>
      <c r="H6" s="19" t="s">
        <v>358</v>
      </c>
      <c r="I6" s="35">
        <v>1980</v>
      </c>
      <c r="J6" s="27">
        <v>15992</v>
      </c>
      <c r="K6" s="26">
        <v>6.7030000000000006E-2</v>
      </c>
      <c r="L6" s="26">
        <v>0.58260000000000001</v>
      </c>
      <c r="M6" s="26">
        <v>0.28795999999999999</v>
      </c>
      <c r="N6" s="26">
        <v>6.1280000000000001E-2</v>
      </c>
      <c r="O6" s="26">
        <v>1.126E-3</v>
      </c>
      <c r="P6" s="27">
        <v>1352</v>
      </c>
      <c r="Q6" s="26">
        <v>7.0269999999999999E-2</v>
      </c>
      <c r="R6" s="26">
        <v>0.48298999999999997</v>
      </c>
      <c r="S6" s="26">
        <v>0.38313999999999998</v>
      </c>
      <c r="T6" s="26">
        <v>5.9909999999999998E-2</v>
      </c>
      <c r="U6" s="26">
        <v>3.7000000000000002E-3</v>
      </c>
      <c r="V6" s="26">
        <v>0.50485000000000002</v>
      </c>
      <c r="W6" s="26">
        <v>0.75394000000000005</v>
      </c>
      <c r="X6" s="26">
        <v>0.24606</v>
      </c>
      <c r="Y6" s="26">
        <v>0.88932</v>
      </c>
      <c r="Z6" s="26">
        <v>0.11068</v>
      </c>
      <c r="AA6" s="26">
        <v>0.314</v>
      </c>
      <c r="AB6" s="38">
        <v>0.18922</v>
      </c>
      <c r="AC6" s="26">
        <v>0.91800000000000004</v>
      </c>
      <c r="AD6" s="26">
        <v>0.35699999999999998</v>
      </c>
      <c r="AE6" s="26">
        <v>0.42499999999999999</v>
      </c>
      <c r="AF6" s="26">
        <v>0.14899999999999999</v>
      </c>
      <c r="AG6" s="26">
        <v>6.6000000000000003E-2</v>
      </c>
      <c r="AH6" s="26">
        <v>0.20800000000000002</v>
      </c>
      <c r="AI6" s="26">
        <v>0.109</v>
      </c>
      <c r="AJ6" s="26">
        <v>0.33100000000000002</v>
      </c>
      <c r="AK6" s="26">
        <v>0.19100000000000003</v>
      </c>
      <c r="AL6" s="26">
        <v>0.87946999999999997</v>
      </c>
      <c r="AM6" s="26">
        <v>0.42363000000000001</v>
      </c>
      <c r="AN6" s="26">
        <v>0.18257999999999999</v>
      </c>
      <c r="AO6" s="26">
        <v>0.27327000000000001</v>
      </c>
      <c r="AP6" s="26">
        <v>0.87922999999999996</v>
      </c>
      <c r="AQ6" s="26">
        <v>0.62802000000000002</v>
      </c>
      <c r="AR6" s="26">
        <v>0.20773</v>
      </c>
      <c r="AS6" s="26">
        <v>4.3479999999999998E-2</v>
      </c>
      <c r="AT6" s="19">
        <v>4.4000000000000004</v>
      </c>
      <c r="AU6" s="19">
        <v>89</v>
      </c>
      <c r="AV6" s="27">
        <v>933</v>
      </c>
      <c r="AW6" s="26">
        <v>0.78349000000000002</v>
      </c>
      <c r="AX6" s="26">
        <v>0.24329999999999999</v>
      </c>
      <c r="AY6" s="27">
        <v>658</v>
      </c>
      <c r="AZ6" s="26">
        <v>0.67325000000000002</v>
      </c>
      <c r="BA6" s="26">
        <v>0.38906000000000002</v>
      </c>
      <c r="BB6" s="27">
        <v>253</v>
      </c>
      <c r="BC6" s="26">
        <v>0.68774999999999997</v>
      </c>
      <c r="BD6" s="26">
        <v>0.44663999999999998</v>
      </c>
      <c r="BE6" s="27">
        <v>480</v>
      </c>
      <c r="BF6" s="27">
        <v>1624</v>
      </c>
      <c r="BG6" s="26">
        <v>0.29557</v>
      </c>
      <c r="BH6" s="27">
        <v>703</v>
      </c>
      <c r="BI6" s="27">
        <v>151</v>
      </c>
      <c r="BJ6" s="26">
        <v>0.21479000000000001</v>
      </c>
      <c r="BK6" s="37" t="s">
        <v>519</v>
      </c>
      <c r="BL6" s="26">
        <v>0.12284069097888675</v>
      </c>
      <c r="BM6" s="26">
        <v>0.20338983050847459</v>
      </c>
    </row>
    <row r="7" spans="1:65" x14ac:dyDescent="0.2">
      <c r="A7" s="19" t="s">
        <v>75</v>
      </c>
      <c r="B7" s="19" t="s">
        <v>304</v>
      </c>
      <c r="C7" s="19" t="s">
        <v>161</v>
      </c>
      <c r="D7" s="19">
        <v>1985</v>
      </c>
      <c r="E7" s="19" t="s">
        <v>401</v>
      </c>
      <c r="F7" s="19" t="s">
        <v>162</v>
      </c>
      <c r="G7" s="34" t="s">
        <v>437</v>
      </c>
      <c r="H7" s="19" t="s">
        <v>358</v>
      </c>
      <c r="I7" s="35">
        <v>1980</v>
      </c>
      <c r="J7" s="27">
        <v>8568</v>
      </c>
      <c r="K7" s="26">
        <v>3.653E-2</v>
      </c>
      <c r="L7" s="26">
        <v>0.70762999999999998</v>
      </c>
      <c r="M7" s="26">
        <v>0.22852</v>
      </c>
      <c r="N7" s="26">
        <v>2.673E-2</v>
      </c>
      <c r="O7" s="26">
        <v>5.8399999999999999E-4</v>
      </c>
      <c r="P7" s="27">
        <v>938</v>
      </c>
      <c r="Q7" s="26">
        <v>2.452E-2</v>
      </c>
      <c r="R7" s="26">
        <v>0.70362000000000002</v>
      </c>
      <c r="S7" s="26">
        <v>0.25585999999999998</v>
      </c>
      <c r="T7" s="26">
        <v>1.5990000000000001E-2</v>
      </c>
      <c r="U7" s="26">
        <v>0</v>
      </c>
      <c r="V7" s="26">
        <v>6.8199999999999997E-2</v>
      </c>
      <c r="W7" s="26">
        <v>0.84104000000000001</v>
      </c>
      <c r="X7" s="26">
        <v>0.15895999999999999</v>
      </c>
      <c r="Y7" s="26">
        <v>0.86146</v>
      </c>
      <c r="Z7" s="26">
        <v>0.13854</v>
      </c>
      <c r="AA7" s="26">
        <v>0.42899999999999999</v>
      </c>
      <c r="AB7" s="38">
        <v>0.2074</v>
      </c>
      <c r="AC7" s="26">
        <v>0.79900000000000004</v>
      </c>
      <c r="AD7" s="26">
        <v>0.22800000000000001</v>
      </c>
      <c r="AE7" s="26">
        <v>0.313</v>
      </c>
      <c r="AF7" s="26">
        <v>9.6000000000000002E-2</v>
      </c>
      <c r="AG7" s="26">
        <v>3.9E-2</v>
      </c>
      <c r="AH7" s="26">
        <v>0.13300000000000001</v>
      </c>
      <c r="AI7" s="26">
        <v>4.5999999999999999E-2</v>
      </c>
      <c r="AJ7" s="26">
        <v>0.24399999999999999</v>
      </c>
      <c r="AK7" s="26">
        <v>0.11699999999999999</v>
      </c>
      <c r="AL7" s="26">
        <v>0.75378999999999996</v>
      </c>
      <c r="AM7" s="26">
        <v>0.53220000000000001</v>
      </c>
      <c r="AN7" s="26">
        <v>0.13067999999999999</v>
      </c>
      <c r="AO7" s="26">
        <v>9.0910000000000005E-2</v>
      </c>
      <c r="AP7" s="26">
        <v>0.85606000000000004</v>
      </c>
      <c r="AQ7" s="26">
        <v>0.68938999999999995</v>
      </c>
      <c r="AR7" s="26">
        <v>0.15909000000000001</v>
      </c>
      <c r="AS7" s="26">
        <v>7.5799999999999999E-3</v>
      </c>
      <c r="AT7" s="19">
        <v>4.7</v>
      </c>
      <c r="AU7" s="19">
        <v>98</v>
      </c>
      <c r="AV7" s="27">
        <v>900</v>
      </c>
      <c r="AW7" s="26">
        <v>0.59889000000000003</v>
      </c>
      <c r="AX7" s="26">
        <v>0.13222</v>
      </c>
      <c r="AY7" s="27">
        <v>591</v>
      </c>
      <c r="AZ7" s="26">
        <v>0.58037000000000005</v>
      </c>
      <c r="BA7" s="26">
        <v>0.34517999999999999</v>
      </c>
      <c r="BB7" s="27">
        <v>350</v>
      </c>
      <c r="BC7" s="26">
        <v>0.56857000000000002</v>
      </c>
      <c r="BD7" s="26">
        <v>0.29429</v>
      </c>
      <c r="BE7" s="27">
        <v>215</v>
      </c>
      <c r="BF7" s="27">
        <v>1154</v>
      </c>
      <c r="BG7" s="26">
        <v>0.18631</v>
      </c>
      <c r="BH7" s="27">
        <v>349</v>
      </c>
      <c r="BI7" s="27">
        <v>115</v>
      </c>
      <c r="BJ7" s="26">
        <v>0.32951000000000003</v>
      </c>
      <c r="BK7" s="37" t="s">
        <v>519</v>
      </c>
      <c r="BL7" s="26">
        <v>7.720588235294118E-2</v>
      </c>
      <c r="BM7" s="26">
        <v>0.13545816733067728</v>
      </c>
    </row>
    <row r="8" spans="1:65" x14ac:dyDescent="0.2">
      <c r="A8" s="19" t="s">
        <v>76</v>
      </c>
      <c r="B8" s="19" t="s">
        <v>304</v>
      </c>
      <c r="C8" s="19" t="s">
        <v>161</v>
      </c>
      <c r="D8" s="19">
        <v>1925</v>
      </c>
      <c r="E8" s="19" t="s">
        <v>402</v>
      </c>
      <c r="F8" s="19" t="s">
        <v>162</v>
      </c>
      <c r="G8" s="34" t="s">
        <v>437</v>
      </c>
      <c r="H8" s="19" t="s">
        <v>358</v>
      </c>
      <c r="I8" s="35">
        <v>1980</v>
      </c>
      <c r="J8" s="27">
        <v>23134</v>
      </c>
      <c r="K8" s="26">
        <v>7.0800000000000002E-2</v>
      </c>
      <c r="L8" s="26">
        <v>0.55974000000000002</v>
      </c>
      <c r="M8" s="26">
        <v>0.31512000000000001</v>
      </c>
      <c r="N8" s="26">
        <v>4.7379999999999999E-2</v>
      </c>
      <c r="O8" s="26">
        <v>6.9589999999999999E-3</v>
      </c>
      <c r="P8" s="27">
        <v>2533</v>
      </c>
      <c r="Q8" s="26">
        <v>6.3560000000000005E-2</v>
      </c>
      <c r="R8" s="26">
        <v>0.53888999999999998</v>
      </c>
      <c r="S8" s="26">
        <v>0.35215000000000002</v>
      </c>
      <c r="T8" s="26">
        <v>3.3950000000000001E-2</v>
      </c>
      <c r="U8" s="26">
        <v>1.145E-2</v>
      </c>
      <c r="V8" s="26">
        <v>7.9060000000000005E-2</v>
      </c>
      <c r="W8" s="26">
        <v>0.74773000000000001</v>
      </c>
      <c r="X8" s="26">
        <v>0.25226999999999999</v>
      </c>
      <c r="Y8" s="26">
        <v>0.7923</v>
      </c>
      <c r="Z8" s="26">
        <v>0.2077</v>
      </c>
      <c r="AA8" s="26">
        <v>0.39100000000000001</v>
      </c>
      <c r="AB8" s="38">
        <v>0.10284</v>
      </c>
      <c r="AC8" s="26">
        <v>0.91700000000000004</v>
      </c>
      <c r="AD8" s="26">
        <v>0.46300000000000002</v>
      </c>
      <c r="AE8" s="26">
        <v>0.48899999999999999</v>
      </c>
      <c r="AF8" s="26">
        <v>6.5000000000000002E-2</v>
      </c>
      <c r="AG8" s="26">
        <v>3.5000000000000003E-2</v>
      </c>
      <c r="AH8" s="26">
        <v>0.11599999999999999</v>
      </c>
      <c r="AI8" s="26">
        <v>0.06</v>
      </c>
      <c r="AJ8" s="26">
        <v>0.192</v>
      </c>
      <c r="AK8" s="26">
        <v>0.13</v>
      </c>
      <c r="AL8" s="26">
        <v>0.88361000000000001</v>
      </c>
      <c r="AM8" s="26">
        <v>0.45368000000000003</v>
      </c>
      <c r="AN8" s="26">
        <v>0.19477</v>
      </c>
      <c r="AO8" s="26">
        <v>0.23515</v>
      </c>
      <c r="AP8" s="26">
        <v>0.88146999999999998</v>
      </c>
      <c r="AQ8" s="26">
        <v>0.73160999999999998</v>
      </c>
      <c r="AR8" s="26">
        <v>0.11172</v>
      </c>
      <c r="AS8" s="26">
        <v>3.8150000000000003E-2</v>
      </c>
      <c r="AT8" s="19">
        <v>5</v>
      </c>
      <c r="AU8" s="19">
        <v>98</v>
      </c>
      <c r="AV8" s="27">
        <v>1974</v>
      </c>
      <c r="AW8" s="26">
        <v>0.74163999999999997</v>
      </c>
      <c r="AX8" s="26">
        <v>7.8009999999999996E-2</v>
      </c>
      <c r="AY8" s="27">
        <v>1403</v>
      </c>
      <c r="AZ8" s="26">
        <v>0.60370999999999997</v>
      </c>
      <c r="BA8" s="26">
        <v>0.28297</v>
      </c>
      <c r="BB8" s="27">
        <v>710</v>
      </c>
      <c r="BC8" s="26">
        <v>0.68310000000000004</v>
      </c>
      <c r="BD8" s="26">
        <v>0.27745999999999998</v>
      </c>
      <c r="BE8" s="27">
        <v>621</v>
      </c>
      <c r="BF8" s="27">
        <v>3274</v>
      </c>
      <c r="BG8" s="26">
        <v>0.18967999999999999</v>
      </c>
      <c r="BH8" s="27">
        <v>1121</v>
      </c>
      <c r="BI8" s="27">
        <v>355</v>
      </c>
      <c r="BJ8" s="26">
        <v>0.31668000000000002</v>
      </c>
      <c r="BK8" s="37" t="s">
        <v>521</v>
      </c>
      <c r="BL8" s="26">
        <v>5.623471882640587E-2</v>
      </c>
      <c r="BM8" s="26">
        <v>9.0073529411764705E-2</v>
      </c>
    </row>
    <row r="9" spans="1:65" x14ac:dyDescent="0.2">
      <c r="A9" s="19" t="s">
        <v>77</v>
      </c>
      <c r="B9" s="19" t="s">
        <v>304</v>
      </c>
      <c r="C9" s="19" t="s">
        <v>161</v>
      </c>
      <c r="D9" s="19">
        <v>1898</v>
      </c>
      <c r="E9" s="19" t="s">
        <v>403</v>
      </c>
      <c r="F9" s="19" t="s">
        <v>162</v>
      </c>
      <c r="G9" s="34" t="s">
        <v>543</v>
      </c>
      <c r="H9" s="19" t="s">
        <v>358</v>
      </c>
      <c r="I9" s="35">
        <v>1980</v>
      </c>
      <c r="J9" s="27">
        <v>10313</v>
      </c>
      <c r="K9" s="26">
        <v>0.12411999999999999</v>
      </c>
      <c r="L9" s="26">
        <v>0.53069</v>
      </c>
      <c r="M9" s="26">
        <v>0.30379</v>
      </c>
      <c r="N9" s="26">
        <v>3.8789999999999998E-2</v>
      </c>
      <c r="O9" s="26">
        <v>2.6180000000000001E-3</v>
      </c>
      <c r="P9" s="27">
        <v>1434</v>
      </c>
      <c r="Q9" s="26">
        <v>0.12622</v>
      </c>
      <c r="R9" s="26">
        <v>0.48396</v>
      </c>
      <c r="S9" s="26">
        <v>0.33473000000000003</v>
      </c>
      <c r="T9" s="26">
        <v>4.8120000000000003E-2</v>
      </c>
      <c r="U9" s="26">
        <v>6.9699999999999996E-3</v>
      </c>
      <c r="V9" s="26">
        <v>4.7640000000000002E-2</v>
      </c>
      <c r="W9" s="26">
        <v>0.81808999999999998</v>
      </c>
      <c r="X9" s="26">
        <v>0.18190999999999999</v>
      </c>
      <c r="Y9" s="26">
        <v>0.60272999999999999</v>
      </c>
      <c r="Z9" s="26">
        <v>0.39727000000000001</v>
      </c>
      <c r="AA9" s="26">
        <v>0.45</v>
      </c>
      <c r="AB9" s="38">
        <v>0.15253</v>
      </c>
      <c r="AC9" s="26">
        <v>0.81499999999999995</v>
      </c>
      <c r="AD9" s="26">
        <v>0.29399999999999998</v>
      </c>
      <c r="AE9" s="26">
        <v>0.33500000000000002</v>
      </c>
      <c r="AF9" s="26">
        <v>8.4000000000000005E-2</v>
      </c>
      <c r="AG9" s="26">
        <v>0.107</v>
      </c>
      <c r="AH9" s="26">
        <v>0.12300000000000001</v>
      </c>
      <c r="AI9" s="26">
        <v>0.14800000000000002</v>
      </c>
      <c r="AJ9" s="26">
        <v>0.193</v>
      </c>
      <c r="AK9" s="26">
        <v>0.193</v>
      </c>
      <c r="AL9" s="26">
        <v>0.83404</v>
      </c>
      <c r="AM9" s="26">
        <v>0.46809000000000001</v>
      </c>
      <c r="AN9" s="26">
        <v>0.15745000000000001</v>
      </c>
      <c r="AO9" s="26">
        <v>0.20851</v>
      </c>
      <c r="AP9" s="26">
        <v>0.88117999999999996</v>
      </c>
      <c r="AQ9" s="26">
        <v>0.76117999999999997</v>
      </c>
      <c r="AR9" s="26">
        <v>0.10471</v>
      </c>
      <c r="AS9" s="26">
        <v>1.529E-2</v>
      </c>
      <c r="AT9" s="19">
        <v>5</v>
      </c>
      <c r="AU9" s="19">
        <v>98</v>
      </c>
      <c r="AV9" s="27">
        <v>1118</v>
      </c>
      <c r="AW9" s="26">
        <v>0.73614000000000002</v>
      </c>
      <c r="AX9" s="26">
        <v>5.9029999999999999E-2</v>
      </c>
      <c r="AY9" s="27">
        <v>878</v>
      </c>
      <c r="AZ9" s="26">
        <v>0.72779000000000005</v>
      </c>
      <c r="BA9" s="26">
        <v>0.16059000000000001</v>
      </c>
      <c r="BB9" s="27">
        <v>473</v>
      </c>
      <c r="BC9" s="26">
        <v>0.73995999999999995</v>
      </c>
      <c r="BD9" s="26">
        <v>0.13952999999999999</v>
      </c>
      <c r="BE9" s="27">
        <v>196</v>
      </c>
      <c r="BF9" s="27">
        <v>1598</v>
      </c>
      <c r="BG9" s="26">
        <v>0.12265</v>
      </c>
      <c r="BH9" s="27">
        <v>507</v>
      </c>
      <c r="BI9" s="27">
        <v>192</v>
      </c>
      <c r="BJ9" s="26">
        <v>0.37869999999999998</v>
      </c>
      <c r="BK9" s="37" t="s">
        <v>522</v>
      </c>
      <c r="BL9" s="26">
        <v>6.5217391304347824E-2</v>
      </c>
      <c r="BM9" s="26">
        <v>0.16564417177914109</v>
      </c>
    </row>
    <row r="10" spans="1:65" x14ac:dyDescent="0.2">
      <c r="A10" s="19" t="s">
        <v>78</v>
      </c>
      <c r="B10" s="19" t="s">
        <v>241</v>
      </c>
      <c r="D10" s="19">
        <v>1949</v>
      </c>
      <c r="E10" s="19" t="s">
        <v>404</v>
      </c>
      <c r="F10" s="19" t="s">
        <v>79</v>
      </c>
      <c r="G10" s="34" t="s">
        <v>437</v>
      </c>
      <c r="H10" s="19" t="s">
        <v>358</v>
      </c>
      <c r="I10" s="35">
        <v>1716</v>
      </c>
      <c r="J10" s="27">
        <v>5190</v>
      </c>
      <c r="K10" s="26">
        <v>0.10077</v>
      </c>
      <c r="L10" s="26">
        <v>0.27495000000000003</v>
      </c>
      <c r="M10" s="26">
        <v>0.55413999999999997</v>
      </c>
      <c r="N10" s="26">
        <v>6.4350000000000004E-2</v>
      </c>
      <c r="O10" s="26">
        <v>5.7800000000000004E-3</v>
      </c>
      <c r="P10" s="27">
        <v>914</v>
      </c>
      <c r="Q10" s="26">
        <v>9.6280000000000004E-2</v>
      </c>
      <c r="R10" s="26">
        <v>0.22101000000000001</v>
      </c>
      <c r="S10" s="26">
        <v>0.62473000000000001</v>
      </c>
      <c r="T10" s="26">
        <v>5.4699999999999999E-2</v>
      </c>
      <c r="U10" s="26">
        <v>3.2799999999999999E-3</v>
      </c>
      <c r="V10" s="26">
        <v>0.26863999999999999</v>
      </c>
      <c r="W10" s="26">
        <v>0.70482</v>
      </c>
      <c r="X10" s="26">
        <v>0.29518</v>
      </c>
      <c r="Y10" s="26">
        <v>0.71174999999999999</v>
      </c>
      <c r="Z10" s="26">
        <v>0.28825000000000001</v>
      </c>
      <c r="AA10" s="26">
        <v>0.156</v>
      </c>
      <c r="AB10" s="38">
        <v>0.23102</v>
      </c>
      <c r="AC10" s="26">
        <v>0.91600000000000004</v>
      </c>
      <c r="AD10" s="26">
        <v>0.309</v>
      </c>
      <c r="AE10" s="26">
        <v>0.38900000000000001</v>
      </c>
      <c r="AF10" s="26">
        <v>0.13400000000000001</v>
      </c>
      <c r="AG10" s="26">
        <v>0.153</v>
      </c>
      <c r="AH10" s="26">
        <v>0.21</v>
      </c>
      <c r="AI10" s="26">
        <v>0.19899999999999998</v>
      </c>
      <c r="AJ10" s="26">
        <v>0.312</v>
      </c>
      <c r="AK10" s="26">
        <v>0.23199999999999998</v>
      </c>
      <c r="AL10" s="26">
        <v>0.90373999999999999</v>
      </c>
      <c r="AM10" s="26">
        <v>0.34225</v>
      </c>
      <c r="AN10" s="26">
        <v>0.21925</v>
      </c>
      <c r="AO10" s="26">
        <v>0.34225</v>
      </c>
      <c r="AP10" s="26">
        <v>0.87185999999999997</v>
      </c>
      <c r="AQ10" s="26">
        <v>0.76883999999999997</v>
      </c>
      <c r="AR10" s="26">
        <v>6.7839999999999998E-2</v>
      </c>
      <c r="AS10" s="26">
        <v>3.5180000000000003E-2</v>
      </c>
      <c r="AT10" s="19">
        <v>4.8</v>
      </c>
      <c r="AU10" s="19">
        <v>93</v>
      </c>
      <c r="AV10" s="27">
        <v>276</v>
      </c>
      <c r="AW10" s="26">
        <v>0.48187999999999998</v>
      </c>
      <c r="AX10" s="26">
        <v>0.12681000000000001</v>
      </c>
      <c r="AY10" s="27">
        <v>141</v>
      </c>
      <c r="AZ10" s="26">
        <v>0.59574000000000005</v>
      </c>
      <c r="BA10" s="26">
        <v>0.27660000000000001</v>
      </c>
      <c r="BB10" s="27">
        <v>152</v>
      </c>
      <c r="BC10" s="26">
        <v>0.57237000000000005</v>
      </c>
      <c r="BD10" s="26">
        <v>0.25</v>
      </c>
      <c r="BE10" s="27">
        <v>103</v>
      </c>
      <c r="BF10" s="27">
        <v>627</v>
      </c>
      <c r="BG10" s="26">
        <v>0.16427</v>
      </c>
      <c r="BH10" s="27">
        <v>280</v>
      </c>
      <c r="BI10" s="27">
        <v>101</v>
      </c>
      <c r="BJ10" s="26">
        <v>0.36070999999999998</v>
      </c>
      <c r="BK10" s="37" t="s">
        <v>523</v>
      </c>
      <c r="BL10" s="26">
        <v>6.4102564102564097E-2</v>
      </c>
      <c r="BM10" s="26">
        <v>0.17167381974248927</v>
      </c>
    </row>
    <row r="11" spans="1:65" x14ac:dyDescent="0.2">
      <c r="A11" s="19" t="s">
        <v>80</v>
      </c>
      <c r="B11" s="19" t="s">
        <v>242</v>
      </c>
      <c r="D11" s="19">
        <v>1929</v>
      </c>
      <c r="E11" s="19" t="s">
        <v>405</v>
      </c>
      <c r="F11" s="19" t="s">
        <v>81</v>
      </c>
      <c r="G11" s="34" t="s">
        <v>437</v>
      </c>
      <c r="H11" s="19" t="s">
        <v>358</v>
      </c>
      <c r="I11" s="35">
        <v>2304</v>
      </c>
      <c r="J11" s="27">
        <v>11230</v>
      </c>
      <c r="K11" s="26">
        <v>4.8349999999999997E-2</v>
      </c>
      <c r="L11" s="26">
        <v>0.33890999999999999</v>
      </c>
      <c r="M11" s="26">
        <v>0.55484999999999995</v>
      </c>
      <c r="N11" s="26">
        <v>5.6370000000000003E-2</v>
      </c>
      <c r="O11" s="26">
        <v>1.5139999999999999E-3</v>
      </c>
      <c r="P11" s="27">
        <v>1698</v>
      </c>
      <c r="Q11" s="26">
        <v>3.5340000000000003E-2</v>
      </c>
      <c r="R11" s="26">
        <v>0.26619999999999999</v>
      </c>
      <c r="S11" s="26">
        <v>0.63722000000000001</v>
      </c>
      <c r="T11" s="26">
        <v>6.1249999999999999E-2</v>
      </c>
      <c r="U11" s="26">
        <v>0</v>
      </c>
      <c r="V11" s="26">
        <v>0.10347000000000001</v>
      </c>
      <c r="W11" s="26">
        <v>0.75832999999999995</v>
      </c>
      <c r="X11" s="26">
        <v>0.24167</v>
      </c>
      <c r="Y11" s="26">
        <v>0.58414999999999995</v>
      </c>
      <c r="Z11" s="26">
        <v>0.41585</v>
      </c>
      <c r="AA11" s="26">
        <v>0.36</v>
      </c>
      <c r="AB11" s="38">
        <v>0.20766000000000001</v>
      </c>
      <c r="AC11" s="26">
        <v>0.87</v>
      </c>
      <c r="AD11" s="26">
        <v>0.33300000000000002</v>
      </c>
      <c r="AE11" s="26">
        <v>0.44700000000000001</v>
      </c>
      <c r="AF11" s="26">
        <v>0.16899999999999998</v>
      </c>
      <c r="AG11" s="26">
        <v>0.11699999999999999</v>
      </c>
      <c r="AH11" s="26">
        <v>0.249</v>
      </c>
      <c r="AI11" s="26">
        <v>0.152</v>
      </c>
      <c r="AJ11" s="26">
        <v>0.35499999999999998</v>
      </c>
      <c r="AK11" s="26">
        <v>0.39400000000000002</v>
      </c>
      <c r="AL11" s="26">
        <v>0.93913000000000002</v>
      </c>
      <c r="AM11" s="26">
        <v>0.38696000000000003</v>
      </c>
      <c r="AN11" s="26">
        <v>0.20435</v>
      </c>
      <c r="AO11" s="26">
        <v>0.34782999999999997</v>
      </c>
      <c r="AP11" s="26">
        <v>0.93235000000000001</v>
      </c>
      <c r="AQ11" s="26">
        <v>0.85980000000000001</v>
      </c>
      <c r="AR11" s="26">
        <v>4.4119999999999999E-2</v>
      </c>
      <c r="AS11" s="26">
        <v>2.843E-2</v>
      </c>
      <c r="AT11" s="19">
        <v>4.8</v>
      </c>
      <c r="AU11" s="19">
        <v>92</v>
      </c>
      <c r="AV11" s="27">
        <v>543</v>
      </c>
      <c r="AW11" s="26">
        <v>0.53591</v>
      </c>
      <c r="AX11" s="26">
        <v>0.16943</v>
      </c>
      <c r="AY11" s="27">
        <v>369</v>
      </c>
      <c r="AZ11" s="26">
        <v>0.57181999999999999</v>
      </c>
      <c r="BA11" s="26">
        <v>0.28997000000000001</v>
      </c>
      <c r="BB11" s="27">
        <v>337</v>
      </c>
      <c r="BC11" s="26">
        <v>0.66766000000000003</v>
      </c>
      <c r="BD11" s="26">
        <v>0.23738999999999999</v>
      </c>
      <c r="BE11" s="27">
        <v>1616</v>
      </c>
      <c r="BF11" s="27">
        <v>3481</v>
      </c>
      <c r="BG11" s="26">
        <v>0.46422999999999998</v>
      </c>
      <c r="BH11" s="27">
        <v>451</v>
      </c>
      <c r="BI11" s="27">
        <v>200</v>
      </c>
      <c r="BJ11" s="26">
        <v>0.44346000000000002</v>
      </c>
      <c r="BK11" s="37" t="s">
        <v>524</v>
      </c>
      <c r="BL11" s="26">
        <v>8.4967320261437912E-2</v>
      </c>
      <c r="BM11" s="26">
        <v>0.20297029702970298</v>
      </c>
    </row>
    <row r="12" spans="1:65" x14ac:dyDescent="0.2">
      <c r="A12" s="19" t="s">
        <v>82</v>
      </c>
      <c r="B12" s="19" t="s">
        <v>243</v>
      </c>
      <c r="D12" s="19">
        <v>1966</v>
      </c>
      <c r="E12" s="19" t="s">
        <v>406</v>
      </c>
      <c r="F12" s="19" t="s">
        <v>79</v>
      </c>
      <c r="G12" s="34"/>
      <c r="H12" s="19" t="s">
        <v>358</v>
      </c>
      <c r="I12" s="35">
        <v>1860</v>
      </c>
      <c r="J12" s="27">
        <v>5413</v>
      </c>
      <c r="K12" s="26">
        <v>0.15075</v>
      </c>
      <c r="L12" s="26">
        <v>0.17347000000000001</v>
      </c>
      <c r="M12" s="26">
        <v>0.63717000000000001</v>
      </c>
      <c r="N12" s="26">
        <v>3.3989999999999999E-2</v>
      </c>
      <c r="O12" s="26">
        <v>4.6189999999999998E-3</v>
      </c>
      <c r="P12" s="27">
        <v>718</v>
      </c>
      <c r="Q12" s="26">
        <v>0.17688000000000001</v>
      </c>
      <c r="R12" s="26">
        <v>0.19081000000000001</v>
      </c>
      <c r="S12" s="26">
        <v>0.58774000000000004</v>
      </c>
      <c r="T12" s="26">
        <v>3.9E-2</v>
      </c>
      <c r="U12" s="26">
        <v>5.5700000000000003E-3</v>
      </c>
      <c r="V12" s="26">
        <v>0.17063</v>
      </c>
      <c r="W12" s="26">
        <v>0.61573999999999995</v>
      </c>
      <c r="X12" s="26">
        <v>0.38425999999999999</v>
      </c>
      <c r="Y12" s="26">
        <v>0.55532999999999999</v>
      </c>
      <c r="Z12" s="26">
        <v>0.44467000000000001</v>
      </c>
      <c r="AA12" s="26">
        <v>0.47100000000000003</v>
      </c>
      <c r="AB12" s="38">
        <v>0.22833999999999999</v>
      </c>
      <c r="AC12" s="26">
        <v>0.85399999999999998</v>
      </c>
      <c r="AD12" s="26">
        <v>0.312</v>
      </c>
      <c r="AE12" s="26">
        <v>0.40500000000000003</v>
      </c>
      <c r="AF12" s="26">
        <v>9.3000000000000013E-2</v>
      </c>
      <c r="AG12" s="26">
        <v>0.1</v>
      </c>
      <c r="AH12" s="26">
        <v>0.15</v>
      </c>
      <c r="AI12" s="26">
        <v>0.109</v>
      </c>
      <c r="AJ12" s="26">
        <v>0.314</v>
      </c>
      <c r="AK12" s="26">
        <v>0.41399999999999998</v>
      </c>
      <c r="AL12" s="26">
        <v>0.90666999999999998</v>
      </c>
      <c r="AM12" s="26">
        <v>0.30667</v>
      </c>
      <c r="AN12" s="26">
        <v>0.30667</v>
      </c>
      <c r="AO12" s="26">
        <v>0.29332999999999998</v>
      </c>
      <c r="AP12" s="26">
        <v>0.92220000000000002</v>
      </c>
      <c r="AQ12" s="26">
        <v>0.79740999999999995</v>
      </c>
      <c r="AR12" s="26">
        <v>8.9139999999999997E-2</v>
      </c>
      <c r="AS12" s="26">
        <v>3.5659999999999997E-2</v>
      </c>
      <c r="AT12" s="19">
        <v>4.5999999999999996</v>
      </c>
      <c r="AU12" s="19">
        <v>99</v>
      </c>
      <c r="AV12" s="27">
        <v>403</v>
      </c>
      <c r="AW12" s="26">
        <v>0.40694999999999998</v>
      </c>
      <c r="AX12" s="26">
        <v>7.9399999999999998E-2</v>
      </c>
      <c r="AY12" s="27">
        <v>252</v>
      </c>
      <c r="AZ12" s="26">
        <v>0.5</v>
      </c>
      <c r="BA12" s="26">
        <v>0.27381</v>
      </c>
      <c r="BB12" s="27">
        <v>208</v>
      </c>
      <c r="BC12" s="26">
        <v>0.44712000000000002</v>
      </c>
      <c r="BD12" s="26">
        <v>0.21634999999999999</v>
      </c>
      <c r="BE12" s="27">
        <v>198</v>
      </c>
      <c r="BF12" s="27">
        <v>569</v>
      </c>
      <c r="BG12" s="26">
        <v>0.34798000000000001</v>
      </c>
      <c r="BH12" s="27">
        <v>338</v>
      </c>
      <c r="BI12" s="27">
        <v>111</v>
      </c>
      <c r="BJ12" s="26">
        <v>0.32840000000000003</v>
      </c>
      <c r="BK12" s="37" t="s">
        <v>525</v>
      </c>
      <c r="BL12" s="26">
        <v>4.8469387755102039E-2</v>
      </c>
      <c r="BM12" s="26">
        <v>0.11023622047244094</v>
      </c>
    </row>
    <row r="13" spans="1:65" x14ac:dyDescent="0.2">
      <c r="A13" s="19" t="s">
        <v>83</v>
      </c>
      <c r="B13" s="19" t="s">
        <v>311</v>
      </c>
      <c r="D13" s="19">
        <v>1972</v>
      </c>
      <c r="E13" s="19" t="s">
        <v>407</v>
      </c>
      <c r="F13" s="19" t="s">
        <v>162</v>
      </c>
      <c r="G13" s="34" t="s">
        <v>437</v>
      </c>
      <c r="H13" s="19" t="s">
        <v>358</v>
      </c>
      <c r="I13" s="35">
        <v>2343</v>
      </c>
      <c r="J13" s="27">
        <v>40159</v>
      </c>
      <c r="K13" s="26">
        <v>8.3970000000000003E-2</v>
      </c>
      <c r="L13" s="26">
        <v>0.29128999999999999</v>
      </c>
      <c r="M13" s="26">
        <v>0.48842999999999998</v>
      </c>
      <c r="N13" s="26">
        <v>0.13158</v>
      </c>
      <c r="O13" s="26">
        <v>4.731E-3</v>
      </c>
      <c r="P13" s="27">
        <v>2609</v>
      </c>
      <c r="Q13" s="26">
        <v>8.1259999999999999E-2</v>
      </c>
      <c r="R13" s="26">
        <v>0.24299999999999999</v>
      </c>
      <c r="S13" s="26">
        <v>0.58374999999999999</v>
      </c>
      <c r="T13" s="26">
        <v>8.7389999999999995E-2</v>
      </c>
      <c r="U13" s="26">
        <v>4.5999999999999999E-3</v>
      </c>
      <c r="V13" s="26">
        <v>0.26199</v>
      </c>
      <c r="W13" s="26">
        <v>0.80472999999999995</v>
      </c>
      <c r="X13" s="26">
        <v>0.19527</v>
      </c>
      <c r="Y13" s="26">
        <v>0.58804000000000001</v>
      </c>
      <c r="Z13" s="26">
        <v>0.41195999999999999</v>
      </c>
      <c r="AA13" s="26">
        <v>0.28399999999999997</v>
      </c>
      <c r="AB13" s="38">
        <v>9.6839999999999996E-2</v>
      </c>
      <c r="AC13" s="26">
        <v>0.876</v>
      </c>
      <c r="AD13" s="26">
        <v>0.35199999999999998</v>
      </c>
      <c r="AE13" s="26">
        <v>0.372</v>
      </c>
      <c r="AF13" s="26">
        <v>4.5999999999999999E-2</v>
      </c>
      <c r="AG13" s="26">
        <v>2.1000000000000001E-2</v>
      </c>
      <c r="AH13" s="26">
        <v>8.5000000000000006E-2</v>
      </c>
      <c r="AI13" s="26">
        <v>4.5999999999999999E-2</v>
      </c>
      <c r="AJ13" s="26">
        <v>0.32</v>
      </c>
      <c r="AK13" s="26">
        <v>0.24100000000000002</v>
      </c>
      <c r="AL13" s="26">
        <v>0.88</v>
      </c>
      <c r="AM13" s="26">
        <v>0.42</v>
      </c>
      <c r="AN13" s="26">
        <v>0.22800000000000001</v>
      </c>
      <c r="AO13" s="26">
        <v>0.23200000000000001</v>
      </c>
      <c r="AP13" s="26">
        <v>0.88368999999999998</v>
      </c>
      <c r="AQ13" s="26">
        <v>0.77517999999999998</v>
      </c>
      <c r="AR13" s="26">
        <v>7.8539999999999999E-2</v>
      </c>
      <c r="AS13" s="26">
        <v>2.998E-2</v>
      </c>
      <c r="AT13" s="19">
        <v>5.7</v>
      </c>
      <c r="AU13" s="19">
        <v>101</v>
      </c>
      <c r="AV13" s="27">
        <v>1407</v>
      </c>
      <c r="AW13" s="26">
        <v>0.31130000000000002</v>
      </c>
      <c r="AX13" s="26">
        <v>0.14499000000000001</v>
      </c>
      <c r="AY13" s="27">
        <v>654</v>
      </c>
      <c r="AZ13" s="26">
        <v>0.71406999999999998</v>
      </c>
      <c r="BA13" s="26">
        <v>0.36697000000000002</v>
      </c>
      <c r="BB13" s="27">
        <v>430</v>
      </c>
      <c r="BC13" s="26">
        <v>0.58372000000000002</v>
      </c>
      <c r="BD13" s="26">
        <v>0.30232999999999999</v>
      </c>
      <c r="BE13" s="27">
        <v>2386</v>
      </c>
      <c r="BF13" s="27">
        <v>8242</v>
      </c>
      <c r="BG13" s="26">
        <v>0.28949000000000003</v>
      </c>
      <c r="BH13" s="27">
        <v>2079</v>
      </c>
      <c r="BI13" s="27">
        <v>707</v>
      </c>
      <c r="BJ13" s="26">
        <v>0.34006999999999998</v>
      </c>
      <c r="BK13" s="37" t="s">
        <v>522</v>
      </c>
      <c r="BL13" s="26">
        <v>3.5653650254668934E-2</v>
      </c>
      <c r="BM13" s="26">
        <v>4.3650793650793648E-2</v>
      </c>
    </row>
    <row r="14" spans="1:65" x14ac:dyDescent="0.2">
      <c r="A14" s="19" t="s">
        <v>84</v>
      </c>
      <c r="B14" s="19" t="s">
        <v>244</v>
      </c>
      <c r="D14" s="19">
        <v>1883</v>
      </c>
      <c r="E14" s="19" t="s">
        <v>408</v>
      </c>
      <c r="F14" s="19" t="s">
        <v>81</v>
      </c>
      <c r="G14" s="34"/>
      <c r="H14" s="19" t="s">
        <v>358</v>
      </c>
      <c r="I14" s="35">
        <v>2268</v>
      </c>
      <c r="J14" s="27">
        <v>17874</v>
      </c>
      <c r="K14" s="26">
        <v>0.10417</v>
      </c>
      <c r="L14" s="26">
        <v>0.18703</v>
      </c>
      <c r="M14" s="26">
        <v>0.64942999999999995</v>
      </c>
      <c r="N14" s="26">
        <v>5.0520000000000002E-2</v>
      </c>
      <c r="O14" s="26">
        <v>8.8400000000000006E-3</v>
      </c>
      <c r="P14" s="27">
        <v>1195</v>
      </c>
      <c r="Q14" s="26">
        <v>0.10879</v>
      </c>
      <c r="R14" s="26">
        <v>0.16569</v>
      </c>
      <c r="S14" s="26">
        <v>0.66025</v>
      </c>
      <c r="T14" s="26">
        <v>4.7699999999999999E-2</v>
      </c>
      <c r="U14" s="26">
        <v>1.7569999999999999E-2</v>
      </c>
      <c r="V14" s="26">
        <v>0.22575999999999999</v>
      </c>
      <c r="W14" s="26">
        <v>0.46643000000000001</v>
      </c>
      <c r="X14" s="26">
        <v>0.53356999999999999</v>
      </c>
      <c r="Y14" s="26">
        <v>0.85414999999999996</v>
      </c>
      <c r="Z14" s="26">
        <v>0.14585000000000001</v>
      </c>
      <c r="AA14" s="26">
        <v>0.22899999999999998</v>
      </c>
      <c r="AB14" s="38">
        <v>9.1749999999999998E-2</v>
      </c>
      <c r="AC14" s="26">
        <v>0.92</v>
      </c>
      <c r="AD14" s="26">
        <v>0.39100000000000001</v>
      </c>
      <c r="AE14" s="26">
        <v>0.46500000000000002</v>
      </c>
      <c r="AF14" s="26">
        <v>8.5999999999999993E-2</v>
      </c>
      <c r="AG14" s="26">
        <v>1.4999999999999999E-2</v>
      </c>
      <c r="AH14" s="26">
        <v>0.158</v>
      </c>
      <c r="AI14" s="26">
        <v>0.16500000000000001</v>
      </c>
      <c r="AJ14" s="26">
        <v>0.39400000000000002</v>
      </c>
      <c r="AK14" s="26">
        <v>0.438</v>
      </c>
      <c r="AL14" s="26">
        <v>0.91188999999999998</v>
      </c>
      <c r="AM14" s="26">
        <v>0.32818999999999998</v>
      </c>
      <c r="AN14" s="26">
        <v>0.29736000000000001</v>
      </c>
      <c r="AO14" s="26">
        <v>0.28633999999999998</v>
      </c>
      <c r="AP14" s="26">
        <v>0.91649000000000003</v>
      </c>
      <c r="AQ14" s="26">
        <v>0.80166999999999999</v>
      </c>
      <c r="AR14" s="26">
        <v>5.6370000000000003E-2</v>
      </c>
      <c r="AS14" s="26">
        <v>5.8459999999999998E-2</v>
      </c>
      <c r="AT14" s="19">
        <v>4.2</v>
      </c>
      <c r="AU14" s="19">
        <v>96</v>
      </c>
      <c r="AV14" s="27">
        <v>816</v>
      </c>
      <c r="AW14" s="26">
        <v>0.27450999999999998</v>
      </c>
      <c r="AX14" s="26">
        <v>0.15686</v>
      </c>
      <c r="AY14" s="27">
        <v>587</v>
      </c>
      <c r="AZ14" s="26">
        <v>0.68825000000000003</v>
      </c>
      <c r="BA14" s="26">
        <v>0.40375</v>
      </c>
      <c r="BB14" s="27">
        <v>413</v>
      </c>
      <c r="BC14" s="26">
        <v>0.53027000000000002</v>
      </c>
      <c r="BD14" s="26">
        <v>0.30751000000000001</v>
      </c>
      <c r="BE14" s="27">
        <v>1726</v>
      </c>
      <c r="BF14" s="27">
        <v>3491</v>
      </c>
      <c r="BG14" s="26">
        <v>0.49441000000000002</v>
      </c>
      <c r="BH14" s="27">
        <v>720</v>
      </c>
      <c r="BI14" s="27">
        <v>342</v>
      </c>
      <c r="BJ14" s="26">
        <v>0.47499999999999998</v>
      </c>
      <c r="BK14" s="37" t="s">
        <v>526</v>
      </c>
      <c r="BL14" s="26">
        <v>9.2668024439918534E-2</v>
      </c>
      <c r="BM14" s="26">
        <v>8.2159624413145546E-2</v>
      </c>
    </row>
    <row r="15" spans="1:65" x14ac:dyDescent="0.2">
      <c r="A15" s="19" t="s">
        <v>85</v>
      </c>
      <c r="B15" s="19" t="s">
        <v>245</v>
      </c>
      <c r="D15" s="19">
        <v>1948</v>
      </c>
      <c r="E15" s="19" t="s">
        <v>409</v>
      </c>
      <c r="F15" s="19" t="s">
        <v>79</v>
      </c>
      <c r="G15" s="34" t="s">
        <v>437</v>
      </c>
      <c r="H15" s="19" t="s">
        <v>359</v>
      </c>
      <c r="I15" s="35">
        <v>2295</v>
      </c>
      <c r="J15" s="27">
        <v>4033</v>
      </c>
      <c r="K15" s="26">
        <v>8.3059999999999995E-2</v>
      </c>
      <c r="L15" s="26">
        <v>0.33821000000000001</v>
      </c>
      <c r="M15" s="26">
        <v>0.52666000000000002</v>
      </c>
      <c r="N15" s="26">
        <v>5.2069999999999998E-2</v>
      </c>
      <c r="O15" s="26">
        <v>0</v>
      </c>
      <c r="P15" s="27">
        <v>650</v>
      </c>
      <c r="Q15" s="26">
        <v>5.5379999999999999E-2</v>
      </c>
      <c r="R15" s="26">
        <v>0.31537999999999999</v>
      </c>
      <c r="S15" s="26">
        <v>0.54923</v>
      </c>
      <c r="T15" s="26">
        <v>7.6920000000000002E-2</v>
      </c>
      <c r="U15" s="26">
        <v>3.0799999999999998E-3</v>
      </c>
      <c r="V15" s="26">
        <v>7.5179999999999997E-2</v>
      </c>
      <c r="W15" s="26">
        <v>0.74782999999999999</v>
      </c>
      <c r="X15" s="26">
        <v>0.25217000000000001</v>
      </c>
      <c r="Y15" s="26">
        <v>0.64319000000000004</v>
      </c>
      <c r="Z15" s="26">
        <v>0.33374999999999999</v>
      </c>
      <c r="AA15" s="26">
        <v>0.192</v>
      </c>
      <c r="AB15" s="38">
        <v>0.21521999999999999</v>
      </c>
      <c r="AC15" s="26">
        <v>0.83499999999999996</v>
      </c>
      <c r="AD15" s="26">
        <v>0.23300000000000001</v>
      </c>
      <c r="AE15" s="26">
        <v>0.315</v>
      </c>
      <c r="AF15" s="26">
        <v>0.20199999999999999</v>
      </c>
      <c r="AG15" s="26">
        <v>0.14499999999999999</v>
      </c>
      <c r="AH15" s="26">
        <v>0.32700000000000001</v>
      </c>
      <c r="AI15" s="26">
        <v>0.157</v>
      </c>
      <c r="AJ15" s="26">
        <v>0.39299999999999996</v>
      </c>
      <c r="AK15" s="26">
        <v>0.219</v>
      </c>
      <c r="AL15" s="26">
        <v>0.92857000000000001</v>
      </c>
      <c r="AM15" s="26">
        <v>0.51190000000000002</v>
      </c>
      <c r="AN15" s="26">
        <v>0.24404999999999999</v>
      </c>
      <c r="AO15" s="26">
        <v>0.17262</v>
      </c>
      <c r="AP15" s="26">
        <v>0.95055000000000001</v>
      </c>
      <c r="AQ15" s="26">
        <v>0.89285999999999999</v>
      </c>
      <c r="AR15" s="26">
        <v>4.6699999999999998E-2</v>
      </c>
      <c r="AS15" s="26">
        <v>1.099E-2</v>
      </c>
      <c r="AT15" s="19">
        <v>4.4000000000000004</v>
      </c>
      <c r="AU15" s="19">
        <v>92</v>
      </c>
      <c r="AV15" s="27">
        <v>128</v>
      </c>
      <c r="AW15" s="26">
        <v>0.53125</v>
      </c>
      <c r="AX15" s="26">
        <v>0.17188000000000001</v>
      </c>
      <c r="AY15" s="27">
        <v>61</v>
      </c>
      <c r="AZ15" s="26">
        <v>0.81967000000000001</v>
      </c>
      <c r="BA15" s="26">
        <v>0.29508000000000001</v>
      </c>
      <c r="BB15" s="27">
        <v>50</v>
      </c>
      <c r="BC15" s="26">
        <v>0.82</v>
      </c>
      <c r="BD15" s="26">
        <v>0.36</v>
      </c>
      <c r="BE15" s="27">
        <v>189</v>
      </c>
      <c r="BF15" s="27">
        <v>780</v>
      </c>
      <c r="BG15" s="26">
        <v>0.24231</v>
      </c>
      <c r="BH15" s="27">
        <v>165</v>
      </c>
      <c r="BI15" s="27">
        <v>88</v>
      </c>
      <c r="BJ15" s="26">
        <v>0.53332999999999997</v>
      </c>
      <c r="BK15" s="37" t="s">
        <v>527</v>
      </c>
      <c r="BL15" s="26">
        <v>0.11851851851851852</v>
      </c>
      <c r="BM15" s="26">
        <v>0.22357723577235772</v>
      </c>
    </row>
    <row r="16" spans="1:65" x14ac:dyDescent="0.2">
      <c r="A16" s="19" t="s">
        <v>86</v>
      </c>
      <c r="B16" s="19" t="s">
        <v>299</v>
      </c>
      <c r="D16" s="19">
        <v>1965</v>
      </c>
      <c r="E16" s="19" t="s">
        <v>410</v>
      </c>
      <c r="F16" s="19" t="s">
        <v>81</v>
      </c>
      <c r="G16" s="34"/>
      <c r="H16" s="19" t="s">
        <v>358</v>
      </c>
      <c r="I16" s="35">
        <v>1890</v>
      </c>
      <c r="J16" s="27">
        <v>12083</v>
      </c>
      <c r="K16" s="26">
        <v>0.26343</v>
      </c>
      <c r="L16" s="26">
        <v>0.19514999999999999</v>
      </c>
      <c r="M16" s="26">
        <v>0.44890000000000002</v>
      </c>
      <c r="N16" s="26">
        <v>8.5819999999999994E-2</v>
      </c>
      <c r="O16" s="26">
        <v>6.7039999999999999E-3</v>
      </c>
      <c r="P16" s="27">
        <v>2061</v>
      </c>
      <c r="Q16" s="26">
        <v>0.30470999999999998</v>
      </c>
      <c r="R16" s="26">
        <v>0.17079</v>
      </c>
      <c r="S16" s="26">
        <v>0.43231000000000003</v>
      </c>
      <c r="T16" s="26">
        <v>8.1030000000000005E-2</v>
      </c>
      <c r="U16" s="26">
        <v>1.116E-2</v>
      </c>
      <c r="V16" s="26">
        <v>0.45754</v>
      </c>
      <c r="W16" s="26">
        <v>0.76546000000000003</v>
      </c>
      <c r="X16" s="26">
        <v>0.23454</v>
      </c>
      <c r="Y16" s="26">
        <v>0.73582999999999998</v>
      </c>
      <c r="Z16" s="26">
        <v>0.26417000000000002</v>
      </c>
      <c r="AA16" s="26">
        <v>0.32600000000000001</v>
      </c>
      <c r="AB16" s="38">
        <v>8.6730000000000002E-2</v>
      </c>
      <c r="AC16" s="26">
        <v>0.83299999999999996</v>
      </c>
      <c r="AD16" s="26">
        <v>0.26600000000000001</v>
      </c>
      <c r="AE16" s="26">
        <v>0.316</v>
      </c>
      <c r="AF16" s="26">
        <v>8.4000000000000005E-2</v>
      </c>
      <c r="AG16" s="26">
        <v>4.2999999999999997E-2</v>
      </c>
      <c r="AH16" s="26">
        <v>9.3000000000000013E-2</v>
      </c>
      <c r="AI16" s="26">
        <v>9.1999999999999998E-2</v>
      </c>
      <c r="AJ16" s="26">
        <v>0.23800000000000002</v>
      </c>
      <c r="AK16" s="26">
        <v>0.23600000000000002</v>
      </c>
      <c r="AL16" s="26">
        <v>0.55156000000000005</v>
      </c>
      <c r="AM16" s="26">
        <v>0.4037</v>
      </c>
      <c r="AN16" s="26">
        <v>0.10213999999999999</v>
      </c>
      <c r="AO16" s="26">
        <v>4.5719999999999997E-2</v>
      </c>
      <c r="AP16" s="26">
        <v>0.74295</v>
      </c>
      <c r="AQ16" s="26">
        <v>0.64890000000000003</v>
      </c>
      <c r="AR16" s="26">
        <v>7.6799999999999993E-2</v>
      </c>
      <c r="AS16" s="26">
        <v>1.7239999999999998E-2</v>
      </c>
      <c r="AT16" s="19">
        <v>5.0999999999999996</v>
      </c>
      <c r="AU16" s="19">
        <v>74</v>
      </c>
      <c r="AV16" s="27">
        <v>403</v>
      </c>
      <c r="AW16" s="26">
        <v>0.23325000000000001</v>
      </c>
      <c r="AX16" s="26">
        <v>0.11414000000000001</v>
      </c>
      <c r="AY16" s="27">
        <v>186</v>
      </c>
      <c r="AZ16" s="26">
        <v>0.59677000000000002</v>
      </c>
      <c r="BA16" s="26">
        <v>0.3871</v>
      </c>
      <c r="BB16" s="27">
        <v>176</v>
      </c>
      <c r="BC16" s="26">
        <v>0.40909000000000001</v>
      </c>
      <c r="BD16" s="26">
        <v>0.20455000000000001</v>
      </c>
      <c r="BE16" s="27">
        <v>288</v>
      </c>
      <c r="BF16" s="27">
        <v>1473</v>
      </c>
      <c r="BG16" s="26">
        <v>0.19552</v>
      </c>
      <c r="BH16" s="27">
        <v>640</v>
      </c>
      <c r="BI16" s="27">
        <v>271</v>
      </c>
      <c r="BJ16" s="26">
        <v>0.42343999999999998</v>
      </c>
      <c r="BK16" s="37" t="s">
        <v>528</v>
      </c>
      <c r="BL16" s="26">
        <v>6.1302681992337162E-2</v>
      </c>
      <c r="BM16" s="26">
        <v>0.11304347826086956</v>
      </c>
    </row>
    <row r="17" spans="1:65" x14ac:dyDescent="0.2">
      <c r="A17" s="19" t="s">
        <v>87</v>
      </c>
      <c r="B17" s="19" t="s">
        <v>246</v>
      </c>
      <c r="D17" s="19">
        <v>1909</v>
      </c>
      <c r="E17" s="19" t="s">
        <v>411</v>
      </c>
      <c r="F17" s="19" t="s">
        <v>79</v>
      </c>
      <c r="G17" s="34"/>
      <c r="H17" s="19" t="s">
        <v>358</v>
      </c>
      <c r="I17" s="35">
        <v>3060</v>
      </c>
      <c r="J17" s="27">
        <v>3839</v>
      </c>
      <c r="K17" s="26">
        <v>7.8149999999999997E-2</v>
      </c>
      <c r="L17" s="26">
        <v>0.21334</v>
      </c>
      <c r="M17" s="26">
        <v>0.51783999999999997</v>
      </c>
      <c r="N17" s="26">
        <v>0.1615</v>
      </c>
      <c r="O17" s="26">
        <v>2.9173999999999999E-2</v>
      </c>
      <c r="P17" s="27">
        <v>627</v>
      </c>
      <c r="Q17" s="26">
        <v>7.177E-2</v>
      </c>
      <c r="R17" s="26">
        <v>0.27432000000000001</v>
      </c>
      <c r="S17" s="26">
        <v>0.56459000000000004</v>
      </c>
      <c r="T17" s="26">
        <v>5.901E-2</v>
      </c>
      <c r="U17" s="26">
        <v>3.0300000000000001E-2</v>
      </c>
      <c r="V17" s="26">
        <v>0.14940000000000001</v>
      </c>
      <c r="W17" s="26">
        <v>0.53764000000000001</v>
      </c>
      <c r="X17" s="26">
        <v>0.46235999999999999</v>
      </c>
      <c r="Y17" s="26">
        <v>0.65512000000000004</v>
      </c>
      <c r="Z17" s="26">
        <v>0.34488000000000002</v>
      </c>
      <c r="AA17" s="26">
        <v>0.42399999999999999</v>
      </c>
      <c r="AB17" s="38">
        <v>0.14118</v>
      </c>
      <c r="AC17" s="26">
        <v>0.874</v>
      </c>
      <c r="AD17" s="26">
        <v>0.37</v>
      </c>
      <c r="AE17" s="26">
        <v>0.443</v>
      </c>
      <c r="AF17" s="26">
        <v>0.13900000000000001</v>
      </c>
      <c r="AG17" s="26">
        <v>0.122</v>
      </c>
      <c r="AH17" s="26">
        <v>0.223</v>
      </c>
      <c r="AI17" s="26">
        <v>0.16700000000000001</v>
      </c>
      <c r="AJ17" s="26">
        <v>0.28100000000000003</v>
      </c>
      <c r="AK17" s="26">
        <v>0.29799999999999999</v>
      </c>
      <c r="AL17" s="26">
        <v>0.93496000000000001</v>
      </c>
      <c r="AM17" s="26">
        <v>0.35771999999999998</v>
      </c>
      <c r="AN17" s="26">
        <v>0.27642</v>
      </c>
      <c r="AO17" s="26">
        <v>0.30081000000000002</v>
      </c>
      <c r="AP17" s="26">
        <v>0.89493</v>
      </c>
      <c r="AQ17" s="26">
        <v>0.76812000000000002</v>
      </c>
      <c r="AR17" s="26">
        <v>9.4200000000000006E-2</v>
      </c>
      <c r="AS17" s="26">
        <v>3.261E-2</v>
      </c>
      <c r="AT17" s="19">
        <v>4.0999999999999996</v>
      </c>
      <c r="AU17" s="19">
        <v>81</v>
      </c>
      <c r="AV17" s="27">
        <v>380</v>
      </c>
      <c r="AW17" s="26">
        <v>0.33683999999999997</v>
      </c>
      <c r="AX17" s="26">
        <v>0.14474000000000001</v>
      </c>
      <c r="AY17" s="27">
        <v>234</v>
      </c>
      <c r="AZ17" s="26">
        <v>0.70084999999999997</v>
      </c>
      <c r="BA17" s="26">
        <v>0.36752000000000001</v>
      </c>
      <c r="BB17" s="27">
        <v>160</v>
      </c>
      <c r="BC17" s="26">
        <v>0.6875</v>
      </c>
      <c r="BD17" s="26">
        <v>0.38124999999999998</v>
      </c>
      <c r="BE17" s="27">
        <v>281</v>
      </c>
      <c r="BF17" s="27">
        <v>984</v>
      </c>
      <c r="BG17" s="26">
        <v>0.28556999999999999</v>
      </c>
      <c r="BH17" s="27">
        <v>218</v>
      </c>
      <c r="BI17" s="27">
        <v>91</v>
      </c>
      <c r="BJ17" s="26">
        <v>0.41743000000000002</v>
      </c>
      <c r="BK17" s="37" t="s">
        <v>527</v>
      </c>
      <c r="BL17" s="26">
        <v>0.10669077757685352</v>
      </c>
      <c r="BM17" s="26">
        <v>0.18660287081339713</v>
      </c>
    </row>
    <row r="18" spans="1:65" x14ac:dyDescent="0.2">
      <c r="A18" s="19" t="s">
        <v>88</v>
      </c>
      <c r="B18" s="19" t="s">
        <v>247</v>
      </c>
      <c r="D18" s="19">
        <v>1898</v>
      </c>
      <c r="E18" s="19" t="s">
        <v>412</v>
      </c>
      <c r="F18" s="19" t="s">
        <v>89</v>
      </c>
      <c r="G18" s="34"/>
      <c r="H18" s="19" t="s">
        <v>358</v>
      </c>
      <c r="I18" s="35">
        <v>2645</v>
      </c>
      <c r="J18" s="27">
        <v>1245</v>
      </c>
      <c r="K18" s="26">
        <v>5.5419999999999997E-2</v>
      </c>
      <c r="L18" s="26">
        <v>6.6669999999999993E-2</v>
      </c>
      <c r="M18" s="26">
        <v>0.64095999999999997</v>
      </c>
      <c r="N18" s="26">
        <v>0.22409999999999999</v>
      </c>
      <c r="O18" s="26">
        <v>1.2851E-2</v>
      </c>
      <c r="P18" s="27">
        <v>223</v>
      </c>
      <c r="Q18" s="26">
        <v>3.5869999999999999E-2</v>
      </c>
      <c r="R18" s="26">
        <v>0.19283</v>
      </c>
      <c r="S18" s="26">
        <v>0.72645999999999999</v>
      </c>
      <c r="T18" s="26">
        <v>1.345E-2</v>
      </c>
      <c r="U18" s="26">
        <v>3.1390000000000001E-2</v>
      </c>
      <c r="V18" s="26">
        <v>0.11459</v>
      </c>
      <c r="W18" s="26">
        <v>0.54537999999999998</v>
      </c>
      <c r="X18" s="26">
        <v>0.45462000000000002</v>
      </c>
      <c r="Y18" s="26">
        <v>0.79598000000000002</v>
      </c>
      <c r="Z18" s="26">
        <v>0.20402000000000001</v>
      </c>
      <c r="AA18" s="26">
        <v>0.37700000000000006</v>
      </c>
      <c r="AB18" s="38">
        <v>0.32450000000000001</v>
      </c>
      <c r="AC18" s="26">
        <v>0.82199999999999995</v>
      </c>
      <c r="AD18" s="26">
        <v>0.34899999999999998</v>
      </c>
      <c r="AE18" s="26">
        <v>0.41399999999999998</v>
      </c>
      <c r="AF18" s="26">
        <v>0.34100000000000003</v>
      </c>
      <c r="AG18" s="26">
        <v>0.125</v>
      </c>
      <c r="AH18" s="26">
        <v>0.34</v>
      </c>
      <c r="AI18" s="26">
        <v>0.111</v>
      </c>
      <c r="AJ18" s="26">
        <v>0.47600000000000003</v>
      </c>
      <c r="AK18" s="26">
        <v>0.40299999999999997</v>
      </c>
      <c r="AL18" s="26">
        <v>0.96077999999999997</v>
      </c>
      <c r="AM18" s="26">
        <v>0.20588000000000001</v>
      </c>
      <c r="AN18" s="26">
        <v>0.54901999999999995</v>
      </c>
      <c r="AO18" s="26">
        <v>0.20588000000000001</v>
      </c>
      <c r="AP18" s="26">
        <v>0.93518999999999997</v>
      </c>
      <c r="AQ18" s="26">
        <v>0.79630000000000001</v>
      </c>
      <c r="AR18" s="26">
        <v>0.10185</v>
      </c>
      <c r="AS18" s="26">
        <v>3.7039999999999997E-2</v>
      </c>
      <c r="AT18" s="19">
        <v>3.3</v>
      </c>
      <c r="AU18" s="19">
        <v>81</v>
      </c>
      <c r="AV18" s="27">
        <v>111</v>
      </c>
      <c r="AW18" s="26">
        <v>0.36936999999999998</v>
      </c>
      <c r="AX18" s="26">
        <v>0.13514000000000001</v>
      </c>
      <c r="AY18" s="27">
        <v>98</v>
      </c>
      <c r="AZ18" s="26">
        <v>0.64285999999999999</v>
      </c>
      <c r="BA18" s="26">
        <v>0.38775999999999999</v>
      </c>
      <c r="BB18" s="27">
        <v>62</v>
      </c>
      <c r="BC18" s="26">
        <v>0.53225999999999996</v>
      </c>
      <c r="BD18" s="26">
        <v>0.32257999999999998</v>
      </c>
      <c r="BE18" s="27">
        <v>73</v>
      </c>
      <c r="BF18" s="27">
        <v>254</v>
      </c>
      <c r="BG18" s="26">
        <v>0.28739999999999999</v>
      </c>
      <c r="BH18" s="27">
        <v>77</v>
      </c>
      <c r="BI18" s="27">
        <v>37</v>
      </c>
      <c r="BJ18" s="26">
        <v>0.48052</v>
      </c>
      <c r="BK18" s="37" t="s">
        <v>525</v>
      </c>
      <c r="BL18" s="26">
        <v>0.16101694915254236</v>
      </c>
      <c r="BM18" s="26">
        <v>0.38095238095238093</v>
      </c>
    </row>
    <row r="19" spans="1:65" x14ac:dyDescent="0.2">
      <c r="A19" s="19" t="s">
        <v>90</v>
      </c>
      <c r="B19" s="19" t="s">
        <v>248</v>
      </c>
      <c r="D19" s="19">
        <v>1965</v>
      </c>
      <c r="E19" s="19" t="s">
        <v>413</v>
      </c>
      <c r="F19" s="19" t="s">
        <v>79</v>
      </c>
      <c r="G19" s="34" t="s">
        <v>437</v>
      </c>
      <c r="H19" s="19" t="s">
        <v>358</v>
      </c>
      <c r="I19" s="35">
        <v>2696</v>
      </c>
      <c r="J19" s="27">
        <v>3721</v>
      </c>
      <c r="K19" s="26">
        <v>1.9890000000000001E-2</v>
      </c>
      <c r="L19" s="26">
        <v>0.60011000000000003</v>
      </c>
      <c r="M19" s="26">
        <v>0.27439000000000002</v>
      </c>
      <c r="N19" s="26">
        <v>7.7399999999999997E-2</v>
      </c>
      <c r="O19" s="26">
        <v>2.8218E-2</v>
      </c>
      <c r="P19" s="27">
        <v>805</v>
      </c>
      <c r="Q19" s="26">
        <v>0.13789000000000001</v>
      </c>
      <c r="R19" s="26">
        <v>0.56272999999999995</v>
      </c>
      <c r="S19" s="26">
        <v>0.21118000000000001</v>
      </c>
      <c r="T19" s="26">
        <v>6.4600000000000005E-2</v>
      </c>
      <c r="U19" s="26">
        <v>2.3599999999999999E-2</v>
      </c>
      <c r="V19" s="26">
        <v>0.19531000000000001</v>
      </c>
      <c r="W19" s="26">
        <v>0.67481999999999998</v>
      </c>
      <c r="X19" s="26">
        <v>0.32518000000000002</v>
      </c>
      <c r="Y19" s="26">
        <v>0.59875999999999996</v>
      </c>
      <c r="Z19" s="26">
        <v>0.40123999999999999</v>
      </c>
      <c r="AA19" s="26">
        <v>0.45</v>
      </c>
      <c r="AB19" s="38">
        <v>0.36281000000000002</v>
      </c>
      <c r="AC19" s="26">
        <v>0.81299999999999994</v>
      </c>
      <c r="AD19" s="26">
        <v>0.25</v>
      </c>
      <c r="AE19" s="26">
        <v>0.318</v>
      </c>
      <c r="AF19" s="26">
        <v>0.22399999999999998</v>
      </c>
      <c r="AG19" s="26">
        <v>0.14499999999999999</v>
      </c>
      <c r="AH19" s="26">
        <v>0.29399999999999998</v>
      </c>
      <c r="AI19" s="26">
        <v>0.20600000000000002</v>
      </c>
      <c r="AJ19" s="26">
        <v>0.38799999999999996</v>
      </c>
      <c r="AK19" s="26">
        <v>0.28500000000000003</v>
      </c>
      <c r="AL19" s="26">
        <v>0.89307999999999998</v>
      </c>
      <c r="AM19" s="26">
        <v>0.37735999999999997</v>
      </c>
      <c r="AN19" s="26">
        <v>0.31447000000000003</v>
      </c>
      <c r="AO19" s="26">
        <v>0.20125999999999999</v>
      </c>
      <c r="AP19" s="26">
        <v>0.87087000000000003</v>
      </c>
      <c r="AQ19" s="26">
        <v>0.76275999999999999</v>
      </c>
      <c r="AR19" s="26">
        <v>0.10511</v>
      </c>
      <c r="AS19" s="26">
        <v>3.0000000000000001E-3</v>
      </c>
      <c r="AT19" s="19">
        <v>3.9</v>
      </c>
      <c r="AU19" s="19">
        <v>83</v>
      </c>
      <c r="AV19" s="27">
        <v>299</v>
      </c>
      <c r="AW19" s="26">
        <v>0.18729000000000001</v>
      </c>
      <c r="AX19" s="26">
        <v>0.10702</v>
      </c>
      <c r="AY19" s="27">
        <v>127</v>
      </c>
      <c r="AZ19" s="26">
        <v>0.40944999999999998</v>
      </c>
      <c r="BA19" s="26">
        <v>0.25197000000000003</v>
      </c>
      <c r="BB19" s="27">
        <v>118</v>
      </c>
      <c r="BC19" s="26">
        <v>0.43219999999999997</v>
      </c>
      <c r="BD19" s="26">
        <v>0.28814000000000001</v>
      </c>
      <c r="BE19" s="27">
        <v>163</v>
      </c>
      <c r="BF19" s="27">
        <v>730</v>
      </c>
      <c r="BG19" s="26">
        <v>0.22328999999999999</v>
      </c>
      <c r="BH19" s="27">
        <v>198</v>
      </c>
      <c r="BI19" s="27">
        <v>100</v>
      </c>
      <c r="BJ19" s="26">
        <v>0.50505</v>
      </c>
      <c r="BK19" s="37" t="s">
        <v>529</v>
      </c>
      <c r="BL19" s="26">
        <v>0.19744058500914077</v>
      </c>
      <c r="BM19" s="26">
        <v>0.30681818181818182</v>
      </c>
    </row>
    <row r="20" spans="1:65" x14ac:dyDescent="0.2">
      <c r="A20" s="19" t="s">
        <v>91</v>
      </c>
      <c r="B20" s="19" t="s">
        <v>249</v>
      </c>
      <c r="C20" s="19" t="s">
        <v>397</v>
      </c>
      <c r="D20" s="19">
        <v>1965</v>
      </c>
      <c r="E20" s="19" t="s">
        <v>414</v>
      </c>
      <c r="F20" s="19" t="s">
        <v>79</v>
      </c>
      <c r="G20" s="34"/>
      <c r="H20" s="19" t="s">
        <v>358</v>
      </c>
      <c r="I20" s="35">
        <v>1773</v>
      </c>
      <c r="J20" s="27">
        <v>4010</v>
      </c>
      <c r="K20" s="26">
        <v>0.15586</v>
      </c>
      <c r="L20" s="26">
        <v>0.2606</v>
      </c>
      <c r="M20" s="26">
        <v>0.52544000000000002</v>
      </c>
      <c r="N20" s="26">
        <v>5.7110000000000001E-2</v>
      </c>
      <c r="O20" s="26">
        <v>9.9799999999999997E-4</v>
      </c>
      <c r="P20" s="27">
        <v>602</v>
      </c>
      <c r="Q20" s="26">
        <v>0.18271999999999999</v>
      </c>
      <c r="R20" s="26">
        <v>0.19933999999999999</v>
      </c>
      <c r="S20" s="26">
        <v>0.53488000000000002</v>
      </c>
      <c r="T20" s="26">
        <v>7.8070000000000001E-2</v>
      </c>
      <c r="U20" s="26">
        <v>4.9800000000000001E-3</v>
      </c>
      <c r="V20" s="26">
        <v>0.13888</v>
      </c>
      <c r="W20" s="26">
        <v>0.73216999999999999</v>
      </c>
      <c r="X20" s="26">
        <v>0.26783000000000001</v>
      </c>
      <c r="Y20" s="26">
        <v>0.53142</v>
      </c>
      <c r="Z20" s="26">
        <v>0.46858</v>
      </c>
      <c r="AA20" s="26">
        <v>0.245</v>
      </c>
      <c r="AB20" s="38">
        <v>0.20424</v>
      </c>
      <c r="AC20" s="26">
        <v>0.89</v>
      </c>
      <c r="AD20" s="26">
        <v>0.33400000000000002</v>
      </c>
      <c r="AE20" s="26">
        <v>0.41899999999999998</v>
      </c>
      <c r="AF20" s="26">
        <v>0.14099999999999999</v>
      </c>
      <c r="AG20" s="26">
        <v>0.13300000000000001</v>
      </c>
      <c r="AH20" s="26">
        <v>0.217</v>
      </c>
      <c r="AI20" s="26">
        <v>0.13900000000000001</v>
      </c>
      <c r="AJ20" s="26">
        <v>0.28399999999999997</v>
      </c>
      <c r="AK20" s="26">
        <v>0.26</v>
      </c>
      <c r="AL20" s="26">
        <v>0.87244999999999995</v>
      </c>
      <c r="AM20" s="26">
        <v>0.32652999999999999</v>
      </c>
      <c r="AN20" s="26">
        <v>0.28061000000000003</v>
      </c>
      <c r="AO20" s="26">
        <v>0.26530999999999999</v>
      </c>
      <c r="AP20" s="26">
        <v>0.86111000000000004</v>
      </c>
      <c r="AQ20" s="26">
        <v>0.75505</v>
      </c>
      <c r="AR20" s="26">
        <v>7.8280000000000002E-2</v>
      </c>
      <c r="AS20" s="26">
        <v>2.7779999999999999E-2</v>
      </c>
      <c r="AT20" s="19">
        <v>4.7</v>
      </c>
      <c r="AU20" s="19">
        <v>99</v>
      </c>
      <c r="AV20" s="27">
        <v>201</v>
      </c>
      <c r="AW20" s="26">
        <v>0.30846000000000001</v>
      </c>
      <c r="AX20" s="26">
        <v>0.11443</v>
      </c>
      <c r="AY20" s="27">
        <v>154</v>
      </c>
      <c r="AZ20" s="26">
        <v>0.81818000000000002</v>
      </c>
      <c r="BA20" s="26">
        <v>0.36364000000000002</v>
      </c>
      <c r="BB20" s="27">
        <v>72</v>
      </c>
      <c r="BC20" s="26">
        <v>0.76388999999999996</v>
      </c>
      <c r="BD20" s="26">
        <v>0.36110999999999999</v>
      </c>
      <c r="BE20" s="27">
        <v>125</v>
      </c>
      <c r="BF20" s="27">
        <v>791</v>
      </c>
      <c r="BG20" s="26">
        <v>0.15803</v>
      </c>
      <c r="BH20" s="27">
        <v>244</v>
      </c>
      <c r="BI20" s="27">
        <v>83</v>
      </c>
      <c r="BJ20" s="26">
        <v>0.34016000000000002</v>
      </c>
      <c r="BK20" s="37" t="s">
        <v>522</v>
      </c>
      <c r="BL20" s="26">
        <v>8.4745762711864403E-2</v>
      </c>
      <c r="BM20" s="26">
        <v>0.21739130434782608</v>
      </c>
    </row>
    <row r="21" spans="1:65" x14ac:dyDescent="0.2">
      <c r="A21" s="19" t="s">
        <v>92</v>
      </c>
      <c r="B21" s="19" t="s">
        <v>250</v>
      </c>
      <c r="C21" s="19" t="s">
        <v>92</v>
      </c>
      <c r="D21" s="19">
        <v>1985</v>
      </c>
      <c r="E21" s="19" t="s">
        <v>415</v>
      </c>
      <c r="F21" s="19" t="s">
        <v>162</v>
      </c>
      <c r="G21" s="34"/>
      <c r="H21" s="19" t="s">
        <v>358</v>
      </c>
      <c r="I21" s="35">
        <v>1160</v>
      </c>
      <c r="J21" s="27">
        <v>27013</v>
      </c>
      <c r="K21" s="26">
        <v>0.12442</v>
      </c>
      <c r="L21" s="26">
        <v>0.17321</v>
      </c>
      <c r="M21" s="26">
        <v>0.56276999999999999</v>
      </c>
      <c r="N21" s="26">
        <v>0.1138</v>
      </c>
      <c r="O21" s="26">
        <v>2.5801999999999999E-2</v>
      </c>
      <c r="P21" s="27">
        <v>2156</v>
      </c>
      <c r="Q21" s="26">
        <v>0.10482</v>
      </c>
      <c r="R21" s="26">
        <v>0.13775999999999999</v>
      </c>
      <c r="S21" s="26">
        <v>0.61687999999999998</v>
      </c>
      <c r="T21" s="26">
        <v>9.647E-2</v>
      </c>
      <c r="U21" s="26">
        <v>4.4060000000000002E-2</v>
      </c>
      <c r="V21" s="26">
        <v>0.35443999999999998</v>
      </c>
      <c r="W21" s="26">
        <v>0.67015999999999998</v>
      </c>
      <c r="X21" s="26">
        <v>0.32984000000000002</v>
      </c>
      <c r="Y21" s="26">
        <v>0.79986999999999997</v>
      </c>
      <c r="Z21" s="26">
        <v>0.20013</v>
      </c>
      <c r="AA21" s="26">
        <v>0.19899999999999998</v>
      </c>
      <c r="AB21" s="38">
        <v>9.6659999999999996E-2</v>
      </c>
      <c r="AC21" s="26">
        <v>0.89600000000000002</v>
      </c>
      <c r="AD21" s="26">
        <v>0.378</v>
      </c>
      <c r="AE21" s="26">
        <v>0.47099999999999997</v>
      </c>
      <c r="AF21" s="26">
        <v>0.125</v>
      </c>
      <c r="AG21" s="26">
        <v>5.2000000000000005E-2</v>
      </c>
      <c r="AH21" s="26">
        <v>0.19100000000000003</v>
      </c>
      <c r="AI21" s="26">
        <v>9.6999999999999989E-2</v>
      </c>
      <c r="AJ21" s="26">
        <v>0.34399999999999997</v>
      </c>
      <c r="AK21" s="26">
        <v>0.17</v>
      </c>
      <c r="AL21" s="26">
        <v>0.94542999999999999</v>
      </c>
      <c r="AM21" s="26">
        <v>0.41733999999999999</v>
      </c>
      <c r="AN21" s="26">
        <v>0.26885999999999999</v>
      </c>
      <c r="AO21" s="26">
        <v>0.25923000000000002</v>
      </c>
      <c r="AP21" s="26">
        <v>0.91761000000000004</v>
      </c>
      <c r="AQ21" s="26">
        <v>0.76563000000000003</v>
      </c>
      <c r="AR21" s="26">
        <v>0.10795</v>
      </c>
      <c r="AS21" s="26">
        <v>4.403E-2</v>
      </c>
      <c r="AT21" s="19">
        <v>4.0999999999999996</v>
      </c>
      <c r="AU21" s="19">
        <v>89</v>
      </c>
      <c r="AV21" s="27">
        <v>1396</v>
      </c>
      <c r="AW21" s="26">
        <v>0.25214999999999999</v>
      </c>
      <c r="AX21" s="26">
        <v>0.12751000000000001</v>
      </c>
      <c r="AY21" s="27">
        <v>459</v>
      </c>
      <c r="AZ21" s="26">
        <v>0.45751999999999998</v>
      </c>
      <c r="BA21" s="26">
        <v>0.32897999999999999</v>
      </c>
      <c r="BB21" s="27">
        <v>344</v>
      </c>
      <c r="BC21" s="26">
        <v>0.37791000000000002</v>
      </c>
      <c r="BD21" s="26">
        <v>0.24418999999999999</v>
      </c>
      <c r="BE21" s="27">
        <v>1141</v>
      </c>
      <c r="BF21" s="27">
        <v>3616</v>
      </c>
      <c r="BG21" s="26">
        <v>0.31553999999999999</v>
      </c>
      <c r="BH21" s="27">
        <v>1163</v>
      </c>
      <c r="BI21" s="27">
        <v>481</v>
      </c>
      <c r="BJ21" s="26">
        <v>0.41359000000000001</v>
      </c>
      <c r="BK21" s="37" t="s">
        <v>528</v>
      </c>
      <c r="BL21" s="26">
        <v>7.4856046065259113E-2</v>
      </c>
      <c r="BM21" s="26">
        <v>0.15324519230769232</v>
      </c>
    </row>
    <row r="22" spans="1:65" x14ac:dyDescent="0.2">
      <c r="A22" s="19" t="s">
        <v>93</v>
      </c>
      <c r="F22" s="19" t="s">
        <v>162</v>
      </c>
      <c r="G22" s="34"/>
      <c r="I22" s="35">
        <v>1350</v>
      </c>
      <c r="J22" s="27">
        <v>68140</v>
      </c>
      <c r="K22" s="26">
        <v>0.24729999999999999</v>
      </c>
      <c r="L22" s="26">
        <v>0.33639999999999998</v>
      </c>
      <c r="M22" s="26">
        <v>0.26073000000000002</v>
      </c>
      <c r="N22" s="26">
        <v>0.10596999999999999</v>
      </c>
      <c r="O22" s="26">
        <v>4.9604000000000002E-2</v>
      </c>
      <c r="P22" s="27">
        <v>6913</v>
      </c>
      <c r="Q22" s="26">
        <v>0.20136000000000001</v>
      </c>
      <c r="R22" s="26">
        <v>0.25879000000000002</v>
      </c>
      <c r="S22" s="26">
        <v>0.31983</v>
      </c>
      <c r="T22" s="26">
        <v>0.12859999999999999</v>
      </c>
      <c r="U22" s="26">
        <v>9.1420000000000001E-2</v>
      </c>
      <c r="V22" s="26">
        <v>0.24163999999999999</v>
      </c>
      <c r="W22" s="26">
        <v>0.75270000000000004</v>
      </c>
      <c r="X22" s="26">
        <v>0.24729999999999999</v>
      </c>
      <c r="Y22" s="26">
        <v>0.66591999999999996</v>
      </c>
      <c r="Z22" s="26">
        <v>0.33407999999999999</v>
      </c>
      <c r="AA22" s="26">
        <v>0.27800000000000002</v>
      </c>
      <c r="AB22" s="39" t="s">
        <v>429</v>
      </c>
      <c r="AC22" s="36" t="s">
        <v>429</v>
      </c>
      <c r="AD22" s="36" t="s">
        <v>429</v>
      </c>
      <c r="AE22" s="36" t="s">
        <v>429</v>
      </c>
      <c r="AF22" s="26">
        <v>9.3000000000000013E-2</v>
      </c>
      <c r="AG22" s="26">
        <v>6.7000000000000004E-2</v>
      </c>
      <c r="AH22" s="26">
        <v>0.16200000000000001</v>
      </c>
      <c r="AI22" s="26">
        <v>0.17199999999999999</v>
      </c>
      <c r="AJ22" s="26">
        <v>0.28500000000000003</v>
      </c>
      <c r="AK22" s="26">
        <v>0.188</v>
      </c>
      <c r="AL22" s="26">
        <v>0.90837999999999997</v>
      </c>
      <c r="AM22" s="26">
        <v>0.43558000000000002</v>
      </c>
      <c r="AN22" s="26">
        <v>0.26828999999999997</v>
      </c>
      <c r="AO22" s="26">
        <v>0.20449999999999999</v>
      </c>
      <c r="AP22" s="26">
        <v>0.89405000000000001</v>
      </c>
      <c r="AQ22" s="26">
        <v>0.74163999999999997</v>
      </c>
      <c r="AR22" s="26">
        <v>0.11651</v>
      </c>
      <c r="AS22" s="26">
        <v>3.5900000000000001E-2</v>
      </c>
      <c r="AT22" s="19">
        <v>4.5999999999999996</v>
      </c>
      <c r="AU22" s="19">
        <v>89</v>
      </c>
      <c r="AV22" s="27">
        <v>4736</v>
      </c>
      <c r="AW22" s="26">
        <v>0.76288</v>
      </c>
      <c r="AX22" s="26">
        <v>7.2209999999999996E-2</v>
      </c>
      <c r="AY22" s="27">
        <v>3334</v>
      </c>
      <c r="AZ22" s="26">
        <v>0.56179000000000001</v>
      </c>
      <c r="BA22" s="26">
        <v>0.35872999999999999</v>
      </c>
      <c r="BB22" s="27">
        <v>2555</v>
      </c>
      <c r="BC22" s="26">
        <v>0.57338999999999996</v>
      </c>
      <c r="BD22" s="26">
        <v>0.24227000000000001</v>
      </c>
      <c r="BE22" s="27">
        <v>2393</v>
      </c>
      <c r="BF22" s="27">
        <v>10658</v>
      </c>
      <c r="BG22" s="26">
        <v>0.22453000000000001</v>
      </c>
      <c r="BH22" s="27">
        <v>3310</v>
      </c>
      <c r="BI22" s="27">
        <v>1080</v>
      </c>
      <c r="BJ22" s="26">
        <v>0.32628000000000001</v>
      </c>
      <c r="BK22" s="37" t="s">
        <v>528</v>
      </c>
      <c r="BL22" s="26">
        <v>3.6382011116725621E-2</v>
      </c>
      <c r="BM22" s="26">
        <v>0.14249999999999999</v>
      </c>
    </row>
    <row r="23" spans="1:65" ht="14.25" customHeight="1" x14ac:dyDescent="0.2">
      <c r="A23" s="19" t="s">
        <v>5</v>
      </c>
      <c r="B23" s="19" t="s">
        <v>313</v>
      </c>
      <c r="C23" s="19" t="s">
        <v>93</v>
      </c>
      <c r="D23" s="19">
        <v>1978</v>
      </c>
      <c r="E23" s="40" t="s">
        <v>356</v>
      </c>
      <c r="F23" s="19" t="s">
        <v>162</v>
      </c>
      <c r="G23" s="34" t="s">
        <v>437</v>
      </c>
      <c r="H23" s="19" t="s">
        <v>358</v>
      </c>
      <c r="I23" s="35">
        <v>1350</v>
      </c>
      <c r="J23" s="27">
        <v>10750</v>
      </c>
      <c r="K23" s="26">
        <v>0.15833</v>
      </c>
      <c r="L23" s="26">
        <v>0.31636999999999998</v>
      </c>
      <c r="M23" s="26">
        <v>0.32957999999999998</v>
      </c>
      <c r="N23" s="26">
        <v>0.12037</v>
      </c>
      <c r="O23" s="26">
        <v>7.5348999999999999E-2</v>
      </c>
      <c r="P23" s="27">
        <v>880</v>
      </c>
      <c r="Q23" s="26">
        <v>0.10682</v>
      </c>
      <c r="R23" s="26">
        <v>0.24545</v>
      </c>
      <c r="S23" s="26">
        <v>0.43863999999999997</v>
      </c>
      <c r="T23" s="26">
        <v>0.12273000000000001</v>
      </c>
      <c r="U23" s="26">
        <v>8.6360000000000006E-2</v>
      </c>
      <c r="V23" s="26">
        <v>0.11318</v>
      </c>
      <c r="W23" s="26">
        <v>0.83647000000000005</v>
      </c>
      <c r="X23" s="26">
        <v>0.16353000000000001</v>
      </c>
      <c r="Y23" s="26">
        <v>0.70093000000000005</v>
      </c>
      <c r="Z23" s="26">
        <v>0.29907</v>
      </c>
      <c r="AA23" s="26" t="s">
        <v>6</v>
      </c>
      <c r="AB23" s="38">
        <v>3.814E-2</v>
      </c>
      <c r="AC23" s="26">
        <v>0.88600000000000001</v>
      </c>
      <c r="AD23" s="26">
        <v>0.35</v>
      </c>
      <c r="AE23" s="26">
        <v>0.42599999999999999</v>
      </c>
      <c r="AF23" s="26">
        <v>6.6000000000000003E-2</v>
      </c>
      <c r="AG23" s="26">
        <v>4.4999999999999998E-2</v>
      </c>
      <c r="AH23" s="26">
        <v>0.14899999999999999</v>
      </c>
      <c r="AI23" s="26">
        <v>0.158</v>
      </c>
      <c r="AJ23" s="26">
        <v>0.28999999999999998</v>
      </c>
      <c r="AK23" s="26">
        <v>0.20100000000000001</v>
      </c>
      <c r="AL23" s="26">
        <v>0.94335000000000002</v>
      </c>
      <c r="AM23" s="26">
        <v>0.45567000000000002</v>
      </c>
      <c r="AN23" s="26">
        <v>0.24876999999999999</v>
      </c>
      <c r="AO23" s="26">
        <v>0.23891999999999999</v>
      </c>
      <c r="AP23" s="26">
        <v>0.90334999999999999</v>
      </c>
      <c r="AQ23" s="26">
        <v>0.74348999999999998</v>
      </c>
      <c r="AR23" s="26">
        <v>8.1780000000000005E-2</v>
      </c>
      <c r="AS23" s="26">
        <v>7.8070000000000001E-2</v>
      </c>
      <c r="AT23" s="19">
        <v>4.9000000000000004</v>
      </c>
      <c r="AU23" s="19">
        <v>91</v>
      </c>
      <c r="AV23" s="27">
        <v>583</v>
      </c>
      <c r="AW23" s="26">
        <v>0.77529999999999999</v>
      </c>
      <c r="AX23" s="26">
        <v>8.9190000000000005E-2</v>
      </c>
      <c r="AY23" s="27">
        <v>397</v>
      </c>
      <c r="AZ23" s="26">
        <v>0.59950000000000003</v>
      </c>
      <c r="BA23" s="26">
        <v>0.40554000000000001</v>
      </c>
      <c r="BB23" s="27">
        <v>262</v>
      </c>
      <c r="BC23" s="26">
        <v>0.65649000000000002</v>
      </c>
      <c r="BD23" s="26">
        <v>0.30534</v>
      </c>
      <c r="BE23" s="27">
        <v>421</v>
      </c>
      <c r="BF23" s="27">
        <v>1919</v>
      </c>
      <c r="BG23" s="26">
        <v>0.21939</v>
      </c>
      <c r="BH23" s="27">
        <v>574</v>
      </c>
      <c r="BI23" s="27">
        <v>165</v>
      </c>
      <c r="BJ23" s="26">
        <v>0.28745999999999999</v>
      </c>
      <c r="BK23" s="37" t="s">
        <v>522</v>
      </c>
      <c r="BL23" s="26">
        <v>1.9138755980861243E-2</v>
      </c>
      <c r="BM23" s="26">
        <v>9.5930232558139539E-2</v>
      </c>
    </row>
    <row r="24" spans="1:65" x14ac:dyDescent="0.2">
      <c r="A24" s="19" t="s">
        <v>7</v>
      </c>
      <c r="B24" s="19" t="s">
        <v>251</v>
      </c>
      <c r="C24" s="19" t="s">
        <v>93</v>
      </c>
      <c r="D24" s="19">
        <v>1977</v>
      </c>
      <c r="E24" s="19" t="s">
        <v>416</v>
      </c>
      <c r="F24" s="19" t="s">
        <v>162</v>
      </c>
      <c r="G24" s="34"/>
      <c r="H24" s="19" t="s">
        <v>358</v>
      </c>
      <c r="I24" s="35">
        <v>1350</v>
      </c>
      <c r="J24" s="27">
        <v>5981</v>
      </c>
      <c r="K24" s="26">
        <v>0.57030999999999998</v>
      </c>
      <c r="L24" s="26">
        <v>0.19194</v>
      </c>
      <c r="M24" s="26">
        <v>0.17907000000000001</v>
      </c>
      <c r="N24" s="26">
        <v>4.7820000000000001E-2</v>
      </c>
      <c r="O24" s="26">
        <v>1.0867999999999999E-2</v>
      </c>
      <c r="P24" s="27">
        <v>953</v>
      </c>
      <c r="Q24" s="26">
        <v>0.42287999999999998</v>
      </c>
      <c r="R24" s="26">
        <v>0.17732999999999999</v>
      </c>
      <c r="S24" s="26">
        <v>0.32634000000000002</v>
      </c>
      <c r="T24" s="26">
        <v>7.0300000000000001E-2</v>
      </c>
      <c r="U24" s="26">
        <v>3.15E-3</v>
      </c>
      <c r="V24" s="26">
        <v>0.33594000000000002</v>
      </c>
      <c r="W24" s="26">
        <v>0.79935999999999996</v>
      </c>
      <c r="X24" s="26">
        <v>0.20064000000000001</v>
      </c>
      <c r="Y24" s="26">
        <v>0.57716000000000001</v>
      </c>
      <c r="Z24" s="26">
        <v>0.42283999999999999</v>
      </c>
      <c r="AA24" s="26" t="s">
        <v>6</v>
      </c>
      <c r="AB24" s="38">
        <v>0.12189</v>
      </c>
      <c r="AC24" s="26">
        <v>0.84099999999999997</v>
      </c>
      <c r="AD24" s="26">
        <v>0.249</v>
      </c>
      <c r="AE24" s="26">
        <v>0.307</v>
      </c>
      <c r="AF24" s="26">
        <v>8.8000000000000009E-2</v>
      </c>
      <c r="AG24" s="26">
        <v>0.11900000000000001</v>
      </c>
      <c r="AH24" s="26">
        <v>0.13100000000000001</v>
      </c>
      <c r="AI24" s="26">
        <v>0.26900000000000002</v>
      </c>
      <c r="AJ24" s="26">
        <v>0.21100000000000002</v>
      </c>
      <c r="AK24" s="26">
        <v>0.19700000000000001</v>
      </c>
      <c r="AL24" s="26">
        <v>0.88763999999999998</v>
      </c>
      <c r="AM24" s="26">
        <v>0.5</v>
      </c>
      <c r="AN24" s="26">
        <v>0.22472</v>
      </c>
      <c r="AO24" s="26">
        <v>0.16292000000000001</v>
      </c>
      <c r="AP24" s="26">
        <v>0.81603000000000003</v>
      </c>
      <c r="AQ24" s="26">
        <v>0.62477000000000005</v>
      </c>
      <c r="AR24" s="26">
        <v>0.17122000000000001</v>
      </c>
      <c r="AS24" s="26">
        <v>2.0039999999999999E-2</v>
      </c>
      <c r="AT24" s="19">
        <v>4.5</v>
      </c>
      <c r="AU24" s="19">
        <v>88</v>
      </c>
      <c r="AV24" s="27">
        <v>443</v>
      </c>
      <c r="AW24" s="26">
        <v>0.76071999999999995</v>
      </c>
      <c r="AX24" s="26">
        <v>7.4490000000000001E-2</v>
      </c>
      <c r="AY24" s="27">
        <v>306</v>
      </c>
      <c r="AZ24" s="26">
        <v>0.42809999999999998</v>
      </c>
      <c r="BA24" s="26">
        <v>0.24837000000000001</v>
      </c>
      <c r="BB24" s="27">
        <v>229</v>
      </c>
      <c r="BC24" s="26">
        <v>0.50654999999999994</v>
      </c>
      <c r="BD24" s="26">
        <v>0.15720999999999999</v>
      </c>
      <c r="BE24" s="27">
        <v>109</v>
      </c>
      <c r="BF24" s="27">
        <v>674</v>
      </c>
      <c r="BG24" s="26">
        <v>0.16172</v>
      </c>
      <c r="BH24" s="27">
        <v>267</v>
      </c>
      <c r="BI24" s="27">
        <v>82</v>
      </c>
      <c r="BJ24" s="26">
        <v>0.30712</v>
      </c>
      <c r="BK24" s="37" t="s">
        <v>525</v>
      </c>
      <c r="BL24" s="26">
        <v>6.2761506276150625E-2</v>
      </c>
      <c r="BM24" s="26">
        <v>0.12837837837837837</v>
      </c>
    </row>
    <row r="25" spans="1:65" x14ac:dyDescent="0.2">
      <c r="A25" s="19" t="s">
        <v>8</v>
      </c>
      <c r="B25" s="19" t="s">
        <v>252</v>
      </c>
      <c r="C25" s="19" t="s">
        <v>93</v>
      </c>
      <c r="D25" s="19">
        <v>1966</v>
      </c>
      <c r="E25" s="19" t="s">
        <v>417</v>
      </c>
      <c r="F25" s="19" t="s">
        <v>162</v>
      </c>
      <c r="G25" s="34" t="s">
        <v>437</v>
      </c>
      <c r="H25" s="19" t="s">
        <v>358</v>
      </c>
      <c r="I25" s="35">
        <v>1350</v>
      </c>
      <c r="J25" s="27">
        <v>12706</v>
      </c>
      <c r="K25" s="26">
        <v>0.24634</v>
      </c>
      <c r="L25" s="26">
        <v>0.37203000000000003</v>
      </c>
      <c r="M25" s="26">
        <v>0.29482000000000003</v>
      </c>
      <c r="N25" s="26">
        <v>7.1379999999999999E-2</v>
      </c>
      <c r="O25" s="26">
        <v>1.5426E-2</v>
      </c>
      <c r="P25" s="27">
        <v>1169</v>
      </c>
      <c r="Q25" s="26">
        <v>0.19162000000000001</v>
      </c>
      <c r="R25" s="26">
        <v>0.35586000000000001</v>
      </c>
      <c r="S25" s="26">
        <v>0.38238</v>
      </c>
      <c r="T25" s="26">
        <v>6.3299999999999995E-2</v>
      </c>
      <c r="U25" s="26">
        <v>6.8399999999999997E-3</v>
      </c>
      <c r="V25" s="26">
        <v>0.41538999999999998</v>
      </c>
      <c r="W25" s="26">
        <v>0.79615999999999998</v>
      </c>
      <c r="X25" s="26">
        <v>0.20383999999999999</v>
      </c>
      <c r="Y25" s="26">
        <v>0.65544000000000002</v>
      </c>
      <c r="Z25" s="26">
        <v>0.34455999999999998</v>
      </c>
      <c r="AA25" s="26" t="s">
        <v>6</v>
      </c>
      <c r="AB25" s="38">
        <v>0.10285999999999999</v>
      </c>
      <c r="AC25" s="26">
        <v>0.88900000000000001</v>
      </c>
      <c r="AD25" s="26">
        <v>0.34799999999999998</v>
      </c>
      <c r="AE25" s="26">
        <v>0.44600000000000001</v>
      </c>
      <c r="AF25" s="26">
        <v>0.10800000000000001</v>
      </c>
      <c r="AG25" s="26">
        <v>7.0000000000000007E-2</v>
      </c>
      <c r="AH25" s="26">
        <v>0.128</v>
      </c>
      <c r="AI25" s="26">
        <v>0.14300000000000002</v>
      </c>
      <c r="AJ25" s="26">
        <v>0.28100000000000003</v>
      </c>
      <c r="AK25" s="26">
        <v>0.16899999999999998</v>
      </c>
      <c r="AL25" s="26">
        <v>0.91886000000000001</v>
      </c>
      <c r="AM25" s="26">
        <v>0.49560999999999999</v>
      </c>
      <c r="AN25" s="26">
        <v>0.22806999999999999</v>
      </c>
      <c r="AO25" s="26">
        <v>0.19517999999999999</v>
      </c>
      <c r="AP25" s="26">
        <v>0.91759000000000002</v>
      </c>
      <c r="AQ25" s="26">
        <v>0.74165000000000003</v>
      </c>
      <c r="AR25" s="26">
        <v>0.14477000000000001</v>
      </c>
      <c r="AS25" s="26">
        <v>3.1179999999999999E-2</v>
      </c>
      <c r="AT25" s="19">
        <v>4.4000000000000004</v>
      </c>
      <c r="AU25" s="19">
        <v>87</v>
      </c>
      <c r="AV25" s="27">
        <v>828</v>
      </c>
      <c r="AW25" s="26">
        <v>0.76932</v>
      </c>
      <c r="AX25" s="26">
        <v>5.7970000000000001E-2</v>
      </c>
      <c r="AY25" s="27">
        <v>569</v>
      </c>
      <c r="AZ25" s="26">
        <v>0.50439000000000001</v>
      </c>
      <c r="BA25" s="26">
        <v>0.32689000000000001</v>
      </c>
      <c r="BB25" s="27">
        <v>447</v>
      </c>
      <c r="BC25" s="26">
        <v>0.50783</v>
      </c>
      <c r="BD25" s="26">
        <v>0.19016</v>
      </c>
      <c r="BE25" s="27">
        <v>438</v>
      </c>
      <c r="BF25" s="27">
        <v>2023</v>
      </c>
      <c r="BG25" s="26">
        <v>0.21651000000000001</v>
      </c>
      <c r="BH25" s="27">
        <v>480</v>
      </c>
      <c r="BI25" s="27">
        <v>173</v>
      </c>
      <c r="BJ25" s="26">
        <v>0.36042000000000002</v>
      </c>
      <c r="BK25" s="37" t="s">
        <v>530</v>
      </c>
      <c r="BL25" s="26">
        <v>4.7923322683706068E-2</v>
      </c>
      <c r="BM25" s="26">
        <v>0.15710723192019951</v>
      </c>
    </row>
    <row r="26" spans="1:65" x14ac:dyDescent="0.2">
      <c r="A26" s="19" t="s">
        <v>9</v>
      </c>
      <c r="B26" s="19" t="s">
        <v>313</v>
      </c>
      <c r="C26" s="19" t="s">
        <v>93</v>
      </c>
      <c r="D26" s="19">
        <v>1964</v>
      </c>
      <c r="E26" s="19" t="s">
        <v>418</v>
      </c>
      <c r="F26" s="19" t="s">
        <v>162</v>
      </c>
      <c r="G26" s="34" t="s">
        <v>437</v>
      </c>
      <c r="H26" s="19" t="s">
        <v>358</v>
      </c>
      <c r="I26" s="35">
        <v>1350</v>
      </c>
      <c r="J26" s="27">
        <v>10560</v>
      </c>
      <c r="K26" s="26">
        <v>0.31866</v>
      </c>
      <c r="L26" s="26">
        <v>0.3518</v>
      </c>
      <c r="M26" s="26">
        <v>0.22206000000000001</v>
      </c>
      <c r="N26" s="26">
        <v>7.9450000000000007E-2</v>
      </c>
      <c r="O26" s="26">
        <v>2.8029999999999999E-2</v>
      </c>
      <c r="P26" s="27">
        <v>1368</v>
      </c>
      <c r="Q26" s="26">
        <v>0.20322000000000001</v>
      </c>
      <c r="R26" s="26">
        <v>0.26680999999999999</v>
      </c>
      <c r="S26" s="26">
        <v>0.34356999999999999</v>
      </c>
      <c r="T26" s="26">
        <v>0.14985000000000001</v>
      </c>
      <c r="U26" s="26">
        <v>3.6549999999999999E-2</v>
      </c>
      <c r="V26" s="26">
        <v>0.53066000000000002</v>
      </c>
      <c r="W26" s="26">
        <v>0.85141999999999995</v>
      </c>
      <c r="X26" s="26">
        <v>0.14857999999999999</v>
      </c>
      <c r="Y26" s="26">
        <v>0.50616000000000005</v>
      </c>
      <c r="Z26" s="26">
        <v>0.49384</v>
      </c>
      <c r="AA26" s="26" t="s">
        <v>6</v>
      </c>
      <c r="AB26" s="38">
        <v>7.4149999999999994E-2</v>
      </c>
      <c r="AC26" s="26">
        <v>0.85599999999999998</v>
      </c>
      <c r="AD26" s="26">
        <v>0.154</v>
      </c>
      <c r="AE26" s="26">
        <v>0.254</v>
      </c>
      <c r="AF26" s="26">
        <v>7.2000000000000008E-2</v>
      </c>
      <c r="AG26" s="26">
        <v>0.04</v>
      </c>
      <c r="AH26" s="26">
        <v>0.122</v>
      </c>
      <c r="AI26" s="26">
        <v>0.18300000000000002</v>
      </c>
      <c r="AJ26" s="26">
        <v>0.187</v>
      </c>
      <c r="AK26" s="26">
        <v>0.21</v>
      </c>
      <c r="AL26" s="26">
        <v>0.88732</v>
      </c>
      <c r="AM26" s="26">
        <v>0.46478999999999998</v>
      </c>
      <c r="AN26" s="26">
        <v>0.23943999999999999</v>
      </c>
      <c r="AO26" s="26">
        <v>0.18310000000000001</v>
      </c>
      <c r="AP26" s="26">
        <v>0.92617000000000005</v>
      </c>
      <c r="AQ26" s="26">
        <v>0.82742000000000004</v>
      </c>
      <c r="AR26" s="26">
        <v>6.7110000000000003E-2</v>
      </c>
      <c r="AS26" s="26">
        <v>3.1640000000000001E-2</v>
      </c>
      <c r="AT26" s="19">
        <v>5.3</v>
      </c>
      <c r="AU26" s="19">
        <v>96</v>
      </c>
      <c r="AV26" s="27">
        <v>727</v>
      </c>
      <c r="AW26" s="26">
        <v>0.74553000000000003</v>
      </c>
      <c r="AX26" s="26">
        <v>9.078E-2</v>
      </c>
      <c r="AY26" s="27">
        <v>412</v>
      </c>
      <c r="AZ26" s="26">
        <v>0.46359</v>
      </c>
      <c r="BA26" s="26">
        <v>0.25971</v>
      </c>
      <c r="BB26" s="27">
        <v>318</v>
      </c>
      <c r="BC26" s="26">
        <v>0.43711</v>
      </c>
      <c r="BD26" s="26">
        <v>0.15723000000000001</v>
      </c>
      <c r="BE26" s="27">
        <v>151</v>
      </c>
      <c r="BF26" s="27">
        <v>1040</v>
      </c>
      <c r="BG26" s="26">
        <v>0.14519000000000001</v>
      </c>
      <c r="BH26" s="27">
        <v>546</v>
      </c>
      <c r="BI26" s="27">
        <v>169</v>
      </c>
      <c r="BJ26" s="26">
        <v>0.30952000000000002</v>
      </c>
      <c r="BK26" s="37" t="s">
        <v>523</v>
      </c>
      <c r="BL26" s="26">
        <v>3.3195020746887967E-2</v>
      </c>
      <c r="BM26" s="26">
        <v>0.13375796178343949</v>
      </c>
    </row>
    <row r="27" spans="1:65" x14ac:dyDescent="0.2">
      <c r="A27" s="19" t="s">
        <v>10</v>
      </c>
      <c r="B27" s="19" t="s">
        <v>313</v>
      </c>
      <c r="C27" s="19" t="s">
        <v>93</v>
      </c>
      <c r="D27" s="19">
        <v>1970</v>
      </c>
      <c r="E27" s="19" t="s">
        <v>419</v>
      </c>
      <c r="F27" s="19" t="s">
        <v>162</v>
      </c>
      <c r="G27" s="34" t="s">
        <v>437</v>
      </c>
      <c r="H27" s="19" t="s">
        <v>358</v>
      </c>
      <c r="I27" s="35">
        <v>1350</v>
      </c>
      <c r="J27" s="27">
        <v>8372</v>
      </c>
      <c r="K27" s="26">
        <v>0.26183000000000001</v>
      </c>
      <c r="L27" s="26">
        <v>0.52925999999999995</v>
      </c>
      <c r="M27" s="26">
        <v>0.11992</v>
      </c>
      <c r="N27" s="26">
        <v>5.96E-2</v>
      </c>
      <c r="O27" s="26">
        <v>2.9384E-2</v>
      </c>
      <c r="P27" s="27">
        <v>712</v>
      </c>
      <c r="Q27" s="26">
        <v>0.2177</v>
      </c>
      <c r="R27" s="26">
        <v>0.50280999999999998</v>
      </c>
      <c r="S27" s="26">
        <v>0.17978</v>
      </c>
      <c r="T27" s="26">
        <v>6.1800000000000001E-2</v>
      </c>
      <c r="U27" s="26">
        <v>3.7920000000000002E-2</v>
      </c>
      <c r="V27" s="26">
        <v>0.29557</v>
      </c>
      <c r="W27" s="26">
        <v>0.78857999999999995</v>
      </c>
      <c r="X27" s="26">
        <v>0.21142</v>
      </c>
      <c r="Y27" s="26">
        <v>0.67354999999999998</v>
      </c>
      <c r="Z27" s="26">
        <v>0.32645000000000002</v>
      </c>
      <c r="AA27" s="26" t="s">
        <v>6</v>
      </c>
      <c r="AB27" s="38">
        <v>5.0410000000000003E-2</v>
      </c>
      <c r="AC27" s="26">
        <v>0.84199999999999997</v>
      </c>
      <c r="AD27" s="26">
        <v>0.28100000000000003</v>
      </c>
      <c r="AE27" s="26">
        <v>0.34399999999999997</v>
      </c>
      <c r="AF27" s="26">
        <v>9.4E-2</v>
      </c>
      <c r="AG27" s="26">
        <v>6.4000000000000001E-2</v>
      </c>
      <c r="AH27" s="26">
        <v>0.17699999999999999</v>
      </c>
      <c r="AI27" s="26">
        <v>0.13600000000000001</v>
      </c>
      <c r="AJ27" s="26">
        <v>0.26200000000000001</v>
      </c>
      <c r="AK27" s="26">
        <v>0.13400000000000001</v>
      </c>
      <c r="AL27" s="26">
        <v>0.88068999999999997</v>
      </c>
      <c r="AM27" s="26">
        <v>0.49458000000000002</v>
      </c>
      <c r="AN27" s="26">
        <v>0.20607</v>
      </c>
      <c r="AO27" s="26">
        <v>0.18004000000000001</v>
      </c>
      <c r="AP27" s="26">
        <v>0.86558999999999997</v>
      </c>
      <c r="AQ27" s="26">
        <v>0.65590999999999999</v>
      </c>
      <c r="AR27" s="26">
        <v>0.16667000000000001</v>
      </c>
      <c r="AS27" s="26">
        <v>4.301E-2</v>
      </c>
      <c r="AT27" s="19">
        <v>4.4000000000000004</v>
      </c>
      <c r="AU27" s="19">
        <v>84</v>
      </c>
      <c r="AV27" s="27">
        <v>727</v>
      </c>
      <c r="AW27" s="26">
        <v>0.74414999999999998</v>
      </c>
      <c r="AX27" s="26">
        <v>7.4279999999999999E-2</v>
      </c>
      <c r="AY27" s="27">
        <v>533</v>
      </c>
      <c r="AZ27" s="26">
        <v>0.50094000000000005</v>
      </c>
      <c r="BA27" s="26">
        <v>0.2833</v>
      </c>
      <c r="BB27" s="27">
        <v>465</v>
      </c>
      <c r="BC27" s="26">
        <v>0.55698999999999999</v>
      </c>
      <c r="BD27" s="26">
        <v>0.21934999999999999</v>
      </c>
      <c r="BE27" s="27">
        <v>219</v>
      </c>
      <c r="BF27" s="27">
        <v>1182</v>
      </c>
      <c r="BG27" s="26">
        <v>0.18528</v>
      </c>
      <c r="BH27" s="27">
        <v>340</v>
      </c>
      <c r="BI27" s="27">
        <v>115</v>
      </c>
      <c r="BJ27" s="26">
        <v>0.33823999999999999</v>
      </c>
      <c r="BK27" s="37" t="s">
        <v>527</v>
      </c>
      <c r="BL27" s="26">
        <v>2.932551319648094E-2</v>
      </c>
      <c r="BM27" s="26">
        <v>0.17</v>
      </c>
    </row>
    <row r="28" spans="1:65" x14ac:dyDescent="0.2">
      <c r="A28" s="19" t="s">
        <v>11</v>
      </c>
      <c r="B28" s="19" t="s">
        <v>361</v>
      </c>
      <c r="C28" s="19" t="s">
        <v>93</v>
      </c>
      <c r="D28" s="19">
        <v>1977</v>
      </c>
      <c r="E28" s="19" t="s">
        <v>420</v>
      </c>
      <c r="F28" s="19" t="s">
        <v>162</v>
      </c>
      <c r="G28" s="34" t="s">
        <v>437</v>
      </c>
      <c r="H28" s="19" t="s">
        <v>358</v>
      </c>
      <c r="I28" s="35">
        <v>1350</v>
      </c>
      <c r="J28" s="27">
        <v>10270</v>
      </c>
      <c r="K28" s="26">
        <v>0.19494</v>
      </c>
      <c r="L28" s="26">
        <v>0.29581000000000002</v>
      </c>
      <c r="M28" s="26">
        <v>0.30136000000000002</v>
      </c>
      <c r="N28" s="26">
        <v>0.13106000000000001</v>
      </c>
      <c r="O28" s="26">
        <v>7.6826000000000005E-2</v>
      </c>
      <c r="P28" s="27">
        <v>1313</v>
      </c>
      <c r="Q28" s="26">
        <v>0.13633000000000001</v>
      </c>
      <c r="R28" s="26">
        <v>0.18279000000000001</v>
      </c>
      <c r="S28" s="26">
        <v>0.29550999999999999</v>
      </c>
      <c r="T28" s="26">
        <v>0.14774999999999999</v>
      </c>
      <c r="U28" s="26">
        <v>0.23762</v>
      </c>
      <c r="V28" s="26">
        <v>0.12981000000000001</v>
      </c>
      <c r="W28" s="26">
        <v>0.78549000000000002</v>
      </c>
      <c r="X28" s="26">
        <v>0.21451000000000001</v>
      </c>
      <c r="Y28" s="26">
        <v>0.70106999999999997</v>
      </c>
      <c r="Z28" s="26">
        <v>0.29892999999999997</v>
      </c>
      <c r="AA28" s="26" t="s">
        <v>6</v>
      </c>
      <c r="AB28" s="38">
        <v>3.4860000000000002E-2</v>
      </c>
      <c r="AC28" s="26">
        <v>0.89700000000000002</v>
      </c>
      <c r="AD28" s="26">
        <v>0.311</v>
      </c>
      <c r="AE28" s="26">
        <v>0.371</v>
      </c>
      <c r="AF28" s="26">
        <v>0.109</v>
      </c>
      <c r="AG28" s="26">
        <v>8.5999999999999993E-2</v>
      </c>
      <c r="AH28" s="26">
        <v>0.19700000000000001</v>
      </c>
      <c r="AI28" s="26">
        <v>0.184</v>
      </c>
      <c r="AJ28" s="26">
        <v>0.31</v>
      </c>
      <c r="AK28" s="26">
        <v>0.20100000000000001</v>
      </c>
      <c r="AL28" s="26">
        <v>0.88485000000000003</v>
      </c>
      <c r="AM28" s="26">
        <v>0.42424000000000001</v>
      </c>
      <c r="AN28" s="26">
        <v>0.27272999999999997</v>
      </c>
      <c r="AO28" s="26">
        <v>0.18787999999999999</v>
      </c>
      <c r="AP28" s="26">
        <v>0.87719000000000003</v>
      </c>
      <c r="AQ28" s="26">
        <v>0.67835999999999996</v>
      </c>
      <c r="AR28" s="26">
        <v>0.15204999999999999</v>
      </c>
      <c r="AS28" s="26">
        <v>4.6780000000000002E-2</v>
      </c>
      <c r="AT28" s="19">
        <v>4.5</v>
      </c>
      <c r="AU28" s="19">
        <v>94</v>
      </c>
      <c r="AV28" s="27">
        <v>660</v>
      </c>
      <c r="AW28" s="26">
        <v>0.74241999999999997</v>
      </c>
      <c r="AX28" s="26">
        <v>6.2120000000000002E-2</v>
      </c>
      <c r="AY28" s="27">
        <v>485</v>
      </c>
      <c r="AZ28" s="26">
        <v>0.64329999999999998</v>
      </c>
      <c r="BA28" s="26">
        <v>0.41855999999999999</v>
      </c>
      <c r="BB28" s="27">
        <v>351</v>
      </c>
      <c r="BC28" s="26">
        <v>0.64387000000000005</v>
      </c>
      <c r="BD28" s="26">
        <v>0.25925999999999999</v>
      </c>
      <c r="BE28" s="27">
        <v>452</v>
      </c>
      <c r="BF28" s="27">
        <v>1721</v>
      </c>
      <c r="BG28" s="26">
        <v>0.26263999999999998</v>
      </c>
      <c r="BH28" s="27">
        <v>437</v>
      </c>
      <c r="BI28" s="27">
        <v>152</v>
      </c>
      <c r="BJ28" s="26">
        <v>0.34782999999999997</v>
      </c>
      <c r="BK28" s="37" t="s">
        <v>528</v>
      </c>
      <c r="BL28" s="26">
        <v>2.8985507246376812E-2</v>
      </c>
      <c r="BM28" s="26">
        <v>0.17429193899782136</v>
      </c>
    </row>
    <row r="29" spans="1:65" x14ac:dyDescent="0.2">
      <c r="A29" s="19" t="s">
        <v>98</v>
      </c>
      <c r="B29" s="19" t="s">
        <v>313</v>
      </c>
      <c r="C29" s="19" t="s">
        <v>93</v>
      </c>
      <c r="D29" s="19">
        <v>1972</v>
      </c>
      <c r="E29" s="19" t="s">
        <v>421</v>
      </c>
      <c r="F29" s="19" t="s">
        <v>162</v>
      </c>
      <c r="G29" s="34"/>
      <c r="H29" s="19" t="s">
        <v>358</v>
      </c>
      <c r="I29" s="35">
        <v>1350</v>
      </c>
      <c r="J29" s="27">
        <v>17222</v>
      </c>
      <c r="K29" s="26">
        <v>0.19963</v>
      </c>
      <c r="L29" s="26">
        <v>0.26873000000000002</v>
      </c>
      <c r="M29" s="26">
        <v>0.29566999999999999</v>
      </c>
      <c r="N29" s="26">
        <v>0.16211999999999999</v>
      </c>
      <c r="O29" s="26">
        <v>7.3858999999999994E-2</v>
      </c>
      <c r="P29" s="27">
        <v>1533</v>
      </c>
      <c r="Q29" s="26">
        <v>0.17286000000000001</v>
      </c>
      <c r="R29" s="26">
        <v>0.20809</v>
      </c>
      <c r="S29" s="26">
        <v>0.29093000000000002</v>
      </c>
      <c r="T29" s="26">
        <v>0.18917</v>
      </c>
      <c r="U29" s="26">
        <v>0.13894000000000001</v>
      </c>
      <c r="V29" s="26">
        <v>0.23774999999999999</v>
      </c>
      <c r="W29" s="26">
        <v>0.79171999999999998</v>
      </c>
      <c r="X29" s="26">
        <v>0.20827999999999999</v>
      </c>
      <c r="Y29" s="26">
        <v>0.71716000000000002</v>
      </c>
      <c r="Z29" s="26">
        <v>0.28283999999999998</v>
      </c>
      <c r="AA29" s="26" t="s">
        <v>6</v>
      </c>
      <c r="AB29" s="38">
        <v>7.392E-2</v>
      </c>
      <c r="AC29" s="26">
        <v>0.91400000000000003</v>
      </c>
      <c r="AD29" s="26">
        <v>0.46600000000000003</v>
      </c>
      <c r="AE29" s="26">
        <v>0.49299999999999999</v>
      </c>
      <c r="AF29" s="26">
        <v>9.4E-2</v>
      </c>
      <c r="AG29" s="26">
        <v>6.9000000000000006E-2</v>
      </c>
      <c r="AH29" s="26">
        <v>0.185</v>
      </c>
      <c r="AI29" s="26">
        <v>0.17300000000000001</v>
      </c>
      <c r="AJ29" s="26">
        <v>0.34299999999999997</v>
      </c>
      <c r="AK29" s="26">
        <v>0.19800000000000001</v>
      </c>
      <c r="AL29" s="26">
        <v>0.92625999999999997</v>
      </c>
      <c r="AM29" s="26">
        <v>0.35642000000000001</v>
      </c>
      <c r="AN29" s="26">
        <v>0.33966000000000002</v>
      </c>
      <c r="AO29" s="26">
        <v>0.23017000000000001</v>
      </c>
      <c r="AP29" s="26">
        <v>0.91954000000000002</v>
      </c>
      <c r="AQ29" s="26">
        <v>0.74712999999999996</v>
      </c>
      <c r="AR29" s="26">
        <v>0.13217999999999999</v>
      </c>
      <c r="AS29" s="26">
        <v>4.0230000000000002E-2</v>
      </c>
      <c r="AT29" s="19">
        <v>4.2</v>
      </c>
      <c r="AU29" s="19">
        <v>86</v>
      </c>
      <c r="AV29" s="27">
        <v>768</v>
      </c>
      <c r="AW29" s="26">
        <v>0.79947999999999997</v>
      </c>
      <c r="AX29" s="26">
        <v>6.25E-2</v>
      </c>
      <c r="AY29" s="27">
        <v>632</v>
      </c>
      <c r="AZ29" s="26">
        <v>0.70728000000000002</v>
      </c>
      <c r="BA29" s="26">
        <v>0.49367</v>
      </c>
      <c r="BB29" s="27">
        <v>483</v>
      </c>
      <c r="BC29" s="26">
        <v>0.67495000000000005</v>
      </c>
      <c r="BD29" s="26">
        <v>0.36231999999999998</v>
      </c>
      <c r="BE29" s="27">
        <v>656</v>
      </c>
      <c r="BF29" s="27">
        <v>2350</v>
      </c>
      <c r="BG29" s="26">
        <v>0.27915000000000001</v>
      </c>
      <c r="BH29" s="27">
        <v>800</v>
      </c>
      <c r="BI29" s="27">
        <v>232</v>
      </c>
      <c r="BJ29" s="26">
        <v>0.28999999999999998</v>
      </c>
      <c r="BK29" s="37" t="s">
        <v>528</v>
      </c>
      <c r="BL29" s="26">
        <v>3.4364261168384883E-2</v>
      </c>
      <c r="BM29" s="26">
        <v>0.12690355329949238</v>
      </c>
    </row>
    <row r="30" spans="1:65" x14ac:dyDescent="0.2">
      <c r="A30" s="19" t="s">
        <v>99</v>
      </c>
      <c r="B30" s="19" t="s">
        <v>301</v>
      </c>
      <c r="D30" s="19">
        <v>1935</v>
      </c>
      <c r="E30" s="19" t="s">
        <v>422</v>
      </c>
      <c r="F30" s="19" t="s">
        <v>81</v>
      </c>
      <c r="G30" s="34" t="s">
        <v>437</v>
      </c>
      <c r="H30" s="19" t="s">
        <v>358</v>
      </c>
      <c r="I30" s="35">
        <v>2730</v>
      </c>
      <c r="J30" s="27">
        <v>11030</v>
      </c>
      <c r="K30" s="26">
        <v>3.3090000000000001E-2</v>
      </c>
      <c r="L30" s="26">
        <v>0.59719</v>
      </c>
      <c r="M30" s="26">
        <v>0.28577000000000002</v>
      </c>
      <c r="N30" s="26">
        <v>5.8299999999999998E-2</v>
      </c>
      <c r="O30" s="26">
        <v>2.5656999999999999E-2</v>
      </c>
      <c r="P30" s="27">
        <v>1443</v>
      </c>
      <c r="Q30" s="26">
        <v>2.564E-2</v>
      </c>
      <c r="R30" s="26">
        <v>0.56825999999999999</v>
      </c>
      <c r="S30" s="26">
        <v>0.31739000000000001</v>
      </c>
      <c r="T30" s="26">
        <v>7.1379999999999999E-2</v>
      </c>
      <c r="U30" s="26">
        <v>1.7330000000000002E-2</v>
      </c>
      <c r="V30" s="26">
        <v>-9.7000000000000003E-3</v>
      </c>
      <c r="W30" s="26">
        <v>0.69964000000000004</v>
      </c>
      <c r="X30" s="26">
        <v>0.30036000000000002</v>
      </c>
      <c r="Y30" s="26">
        <v>0.57460999999999995</v>
      </c>
      <c r="Z30" s="26">
        <v>0.42538999999999999</v>
      </c>
      <c r="AA30" s="26">
        <v>0.4</v>
      </c>
      <c r="AB30" s="38">
        <v>0.12611</v>
      </c>
      <c r="AC30" s="26">
        <v>0.88800000000000001</v>
      </c>
      <c r="AD30" s="26">
        <v>0.33400000000000002</v>
      </c>
      <c r="AE30" s="26">
        <v>0.40600000000000003</v>
      </c>
      <c r="AF30" s="26">
        <v>0.10800000000000001</v>
      </c>
      <c r="AG30" s="26">
        <v>6.2000000000000006E-2</v>
      </c>
      <c r="AH30" s="26">
        <v>0.16800000000000001</v>
      </c>
      <c r="AI30" s="26">
        <v>9.0999999999999998E-2</v>
      </c>
      <c r="AJ30" s="26">
        <v>0.28399999999999997</v>
      </c>
      <c r="AK30" s="26">
        <v>0.374</v>
      </c>
      <c r="AL30" s="26">
        <v>0.91198000000000001</v>
      </c>
      <c r="AM30" s="26">
        <v>0.31296000000000002</v>
      </c>
      <c r="AN30" s="26">
        <v>0.24204999999999999</v>
      </c>
      <c r="AO30" s="26">
        <v>0.35697000000000001</v>
      </c>
      <c r="AP30" s="26">
        <v>0.92371999999999999</v>
      </c>
      <c r="AQ30" s="26">
        <v>0.81049000000000004</v>
      </c>
      <c r="AR30" s="26">
        <v>7.2709999999999997E-2</v>
      </c>
      <c r="AS30" s="26">
        <v>4.052E-2</v>
      </c>
      <c r="AT30" s="19">
        <v>5</v>
      </c>
      <c r="AU30" s="19">
        <v>98</v>
      </c>
      <c r="AV30" s="27">
        <v>850</v>
      </c>
      <c r="AW30" s="26">
        <v>0.29529</v>
      </c>
      <c r="AX30" s="26">
        <v>6.3530000000000003E-2</v>
      </c>
      <c r="AY30" s="27">
        <v>514</v>
      </c>
      <c r="AZ30" s="26">
        <v>0.37548999999999999</v>
      </c>
      <c r="BA30" s="26">
        <v>0.20623</v>
      </c>
      <c r="BB30" s="27">
        <v>456</v>
      </c>
      <c r="BC30" s="26">
        <v>0.32674999999999998</v>
      </c>
      <c r="BD30" s="26">
        <v>0.25657999999999997</v>
      </c>
      <c r="BE30" s="27">
        <v>707</v>
      </c>
      <c r="BF30" s="27">
        <v>1729</v>
      </c>
      <c r="BG30" s="26">
        <v>0.40891</v>
      </c>
      <c r="BH30" s="27">
        <v>589</v>
      </c>
      <c r="BI30" s="27">
        <v>219</v>
      </c>
      <c r="BJ30" s="26">
        <v>0.37181999999999998</v>
      </c>
      <c r="BK30" s="37" t="s">
        <v>528</v>
      </c>
      <c r="BL30" s="26">
        <v>0.10894495412844037</v>
      </c>
      <c r="BM30" s="26">
        <v>0.1111111111111111</v>
      </c>
    </row>
    <row r="31" spans="1:65" x14ac:dyDescent="0.2">
      <c r="A31" s="19" t="s">
        <v>100</v>
      </c>
      <c r="B31" s="19" t="s">
        <v>314</v>
      </c>
      <c r="C31" s="19" t="s">
        <v>100</v>
      </c>
      <c r="D31" s="19">
        <v>1969</v>
      </c>
      <c r="E31" s="19" t="s">
        <v>423</v>
      </c>
      <c r="F31" s="19" t="s">
        <v>162</v>
      </c>
      <c r="G31" s="34" t="s">
        <v>437</v>
      </c>
      <c r="H31" s="19" t="s">
        <v>358</v>
      </c>
      <c r="I31" s="35">
        <v>2310</v>
      </c>
      <c r="J31" s="27">
        <v>29838</v>
      </c>
      <c r="K31" s="26">
        <v>2.1649999999999999E-2</v>
      </c>
      <c r="L31" s="26">
        <v>0.85326999999999997</v>
      </c>
      <c r="M31" s="26">
        <v>8.0299999999999996E-2</v>
      </c>
      <c r="N31" s="26">
        <v>2.1180000000000001E-2</v>
      </c>
      <c r="O31" s="26">
        <v>2.3594E-2</v>
      </c>
      <c r="P31" s="27">
        <v>4469</v>
      </c>
      <c r="Q31" s="26">
        <v>1.857E-2</v>
      </c>
      <c r="R31" s="26">
        <v>0.84336999999999995</v>
      </c>
      <c r="S31" s="26">
        <v>8.6599999999999996E-2</v>
      </c>
      <c r="T31" s="26">
        <v>1.477E-2</v>
      </c>
      <c r="U31" s="26">
        <v>3.6700000000000003E-2</v>
      </c>
      <c r="V31" s="26">
        <v>0.32219999999999999</v>
      </c>
      <c r="W31" s="26">
        <v>0.69008999999999998</v>
      </c>
      <c r="X31" s="26">
        <v>0.30991000000000002</v>
      </c>
      <c r="Y31" s="26">
        <v>0.83511000000000002</v>
      </c>
      <c r="Z31" s="26">
        <v>0.16489000000000001</v>
      </c>
      <c r="AA31" s="26">
        <v>0.49600000000000005</v>
      </c>
      <c r="AB31" s="38">
        <v>0.15805</v>
      </c>
      <c r="AC31" s="26">
        <v>0.85099999999999998</v>
      </c>
      <c r="AD31" s="26">
        <v>0.20599999999999999</v>
      </c>
      <c r="AE31" s="26">
        <v>0.3</v>
      </c>
      <c r="AF31" s="26">
        <v>0.107</v>
      </c>
      <c r="AG31" s="26">
        <v>5.9000000000000004E-2</v>
      </c>
      <c r="AH31" s="26">
        <v>0.18</v>
      </c>
      <c r="AI31" s="26">
        <v>0.107</v>
      </c>
      <c r="AJ31" s="26">
        <v>0.26400000000000001</v>
      </c>
      <c r="AK31" s="26">
        <v>0.14199999999999999</v>
      </c>
      <c r="AL31" s="26">
        <v>0.86973999999999996</v>
      </c>
      <c r="AM31" s="26">
        <v>0.24357000000000001</v>
      </c>
      <c r="AN31" s="26">
        <v>0.32418000000000002</v>
      </c>
      <c r="AO31" s="26">
        <v>0.30198999999999998</v>
      </c>
      <c r="AP31" s="26">
        <v>0.86280999999999997</v>
      </c>
      <c r="AQ31" s="26">
        <v>0.72240000000000004</v>
      </c>
      <c r="AR31" s="26">
        <v>0.10289</v>
      </c>
      <c r="AS31" s="26">
        <v>3.7510000000000002E-2</v>
      </c>
      <c r="AT31" s="19">
        <v>4.7</v>
      </c>
      <c r="AU31" s="19">
        <v>102</v>
      </c>
      <c r="AV31" s="27">
        <v>1571</v>
      </c>
      <c r="AW31" s="26">
        <v>0.28453000000000001</v>
      </c>
      <c r="AX31" s="26">
        <v>0.1464</v>
      </c>
      <c r="AY31" s="27">
        <v>1108</v>
      </c>
      <c r="AZ31" s="26">
        <v>0.62273999999999996</v>
      </c>
      <c r="BA31" s="26">
        <v>0.47743999999999998</v>
      </c>
      <c r="BB31" s="27">
        <v>790</v>
      </c>
      <c r="BC31" s="26">
        <v>0.64683999999999997</v>
      </c>
      <c r="BD31" s="26">
        <v>0.35570000000000002</v>
      </c>
      <c r="BE31" s="27">
        <v>764</v>
      </c>
      <c r="BF31" s="27">
        <v>3697</v>
      </c>
      <c r="BG31" s="26">
        <v>0.20665</v>
      </c>
      <c r="BH31" s="27">
        <v>1248</v>
      </c>
      <c r="BI31" s="27">
        <v>480</v>
      </c>
      <c r="BJ31" s="26">
        <v>0.38462000000000002</v>
      </c>
      <c r="BK31" s="37" t="s">
        <v>531</v>
      </c>
      <c r="BL31" s="26">
        <v>7.8149100257069407E-2</v>
      </c>
      <c r="BM31" s="26">
        <v>0.17010309278350516</v>
      </c>
    </row>
    <row r="32" spans="1:65" x14ac:dyDescent="0.2">
      <c r="A32" s="19" t="s">
        <v>101</v>
      </c>
      <c r="B32" s="19" t="s">
        <v>362</v>
      </c>
      <c r="D32" s="19">
        <v>1948</v>
      </c>
      <c r="E32" s="19" t="s">
        <v>424</v>
      </c>
      <c r="F32" s="19" t="s">
        <v>89</v>
      </c>
      <c r="G32" s="34" t="s">
        <v>437</v>
      </c>
      <c r="H32" s="19" t="s">
        <v>358</v>
      </c>
      <c r="I32" s="35">
        <v>2778</v>
      </c>
      <c r="J32" s="27">
        <v>1185</v>
      </c>
      <c r="K32" s="26">
        <v>3.4599999999999999E-2</v>
      </c>
      <c r="L32" s="26">
        <v>0.22025</v>
      </c>
      <c r="M32" s="26">
        <v>0.59494000000000002</v>
      </c>
      <c r="N32" s="26">
        <v>0.14093</v>
      </c>
      <c r="O32" s="26">
        <v>9.2829999999999996E-3</v>
      </c>
      <c r="P32" s="27">
        <v>135</v>
      </c>
      <c r="Q32" s="26">
        <v>5.185E-2</v>
      </c>
      <c r="R32" s="26">
        <v>0.27406999999999998</v>
      </c>
      <c r="S32" s="26">
        <v>0.63704000000000005</v>
      </c>
      <c r="T32" s="26">
        <v>7.4099999999999999E-3</v>
      </c>
      <c r="U32" s="26">
        <v>2.963E-2</v>
      </c>
      <c r="V32" s="26">
        <v>-6.3240000000000005E-2</v>
      </c>
      <c r="W32" s="26">
        <v>0.58987000000000001</v>
      </c>
      <c r="X32" s="26">
        <v>0.41012999999999999</v>
      </c>
      <c r="Y32" s="26">
        <v>0.77131000000000005</v>
      </c>
      <c r="Z32" s="26">
        <v>0.22869</v>
      </c>
      <c r="AA32" s="26">
        <v>0.40799999999999997</v>
      </c>
      <c r="AB32" s="38">
        <v>0.36033999999999999</v>
      </c>
      <c r="AC32" s="26">
        <v>0.81100000000000005</v>
      </c>
      <c r="AD32" s="26">
        <v>0.255</v>
      </c>
      <c r="AE32" s="26">
        <v>0.35499999999999998</v>
      </c>
      <c r="AF32" s="26">
        <v>0.20699999999999999</v>
      </c>
      <c r="AG32" s="26">
        <v>3.7999999999999999E-2</v>
      </c>
      <c r="AH32" s="26">
        <v>0.26500000000000001</v>
      </c>
      <c r="AI32" s="26">
        <v>0.23800000000000002</v>
      </c>
      <c r="AJ32" s="26">
        <v>0.27399999999999997</v>
      </c>
      <c r="AK32" s="26">
        <v>0.154</v>
      </c>
      <c r="AL32" s="26">
        <v>0.91303999999999996</v>
      </c>
      <c r="AM32" s="26">
        <v>0.27535999999999999</v>
      </c>
      <c r="AN32" s="26">
        <v>0.50724999999999998</v>
      </c>
      <c r="AO32" s="26">
        <v>0.13042999999999999</v>
      </c>
      <c r="AP32" s="26">
        <v>0.87692000000000003</v>
      </c>
      <c r="AQ32" s="26">
        <v>0.83077000000000001</v>
      </c>
      <c r="AR32" s="26">
        <v>4.6149999999999997E-2</v>
      </c>
      <c r="AS32" s="26">
        <v>0</v>
      </c>
      <c r="AT32" s="19">
        <v>3.5</v>
      </c>
      <c r="AU32" s="19">
        <v>82</v>
      </c>
      <c r="AV32" s="27">
        <v>95</v>
      </c>
      <c r="AW32" s="26">
        <v>0.28421000000000002</v>
      </c>
      <c r="AX32" s="26">
        <v>0.14737</v>
      </c>
      <c r="AY32" s="27">
        <v>85</v>
      </c>
      <c r="AZ32" s="26">
        <v>0.63529000000000002</v>
      </c>
      <c r="BA32" s="26">
        <v>0.28234999999999999</v>
      </c>
      <c r="BB32" s="27">
        <v>35</v>
      </c>
      <c r="BC32" s="26">
        <v>0.6</v>
      </c>
      <c r="BD32" s="26">
        <v>0.22857</v>
      </c>
      <c r="BE32" s="27">
        <v>58</v>
      </c>
      <c r="BF32" s="27">
        <v>329</v>
      </c>
      <c r="BG32" s="26">
        <v>0.17629</v>
      </c>
      <c r="BH32" s="27">
        <v>68</v>
      </c>
      <c r="BI32" s="27">
        <v>23</v>
      </c>
      <c r="BJ32" s="26">
        <v>0.33823999999999999</v>
      </c>
      <c r="BK32" s="37" t="s">
        <v>523</v>
      </c>
      <c r="BL32" s="26">
        <v>9.0909090909090912E-2</v>
      </c>
      <c r="BM32" s="26">
        <v>0.2696629213483146</v>
      </c>
    </row>
    <row r="33" spans="1:65" x14ac:dyDescent="0.2">
      <c r="A33" s="19" t="s">
        <v>102</v>
      </c>
      <c r="B33" s="19" t="s">
        <v>302</v>
      </c>
      <c r="D33" s="19">
        <v>1935</v>
      </c>
      <c r="E33" s="19" t="s">
        <v>253</v>
      </c>
      <c r="F33" s="19" t="s">
        <v>89</v>
      </c>
      <c r="G33" s="34" t="s">
        <v>437</v>
      </c>
      <c r="H33" s="19" t="s">
        <v>358</v>
      </c>
      <c r="I33" s="35">
        <v>1900</v>
      </c>
      <c r="J33" s="27">
        <v>2193</v>
      </c>
      <c r="K33" s="26">
        <v>0.17282</v>
      </c>
      <c r="L33" s="26">
        <v>0.30780000000000002</v>
      </c>
      <c r="M33" s="26">
        <v>0.44277</v>
      </c>
      <c r="N33" s="26">
        <v>7.1590000000000001E-2</v>
      </c>
      <c r="O33" s="26">
        <v>5.0159999999999996E-3</v>
      </c>
      <c r="P33" s="27">
        <v>419</v>
      </c>
      <c r="Q33" s="26">
        <v>0.24104999999999999</v>
      </c>
      <c r="R33" s="26">
        <v>0.29355999999999999</v>
      </c>
      <c r="S33" s="26">
        <v>0.39140999999999998</v>
      </c>
      <c r="T33" s="26">
        <v>6.4439999999999997E-2</v>
      </c>
      <c r="U33" s="26">
        <v>9.5499999999999995E-3</v>
      </c>
      <c r="V33" s="26">
        <v>7.2900000000000006E-2</v>
      </c>
      <c r="W33" s="26">
        <v>0.72047000000000005</v>
      </c>
      <c r="X33" s="26">
        <v>0.27953</v>
      </c>
      <c r="Y33" s="26">
        <v>0.63566</v>
      </c>
      <c r="Z33" s="26">
        <v>0.36434</v>
      </c>
      <c r="AA33" s="26">
        <v>0.41600000000000004</v>
      </c>
      <c r="AB33" s="38">
        <v>0.12130000000000001</v>
      </c>
      <c r="AC33" s="26">
        <v>0.875</v>
      </c>
      <c r="AD33" s="26">
        <v>0.32</v>
      </c>
      <c r="AE33" s="26">
        <v>0.39100000000000001</v>
      </c>
      <c r="AF33" s="26">
        <v>0.16300000000000001</v>
      </c>
      <c r="AG33" s="26">
        <v>0.11599999999999999</v>
      </c>
      <c r="AH33" s="26">
        <v>0.22800000000000001</v>
      </c>
      <c r="AI33" s="26">
        <v>0.13900000000000001</v>
      </c>
      <c r="AJ33" s="26">
        <v>0.32700000000000001</v>
      </c>
      <c r="AK33" s="26">
        <v>0.28600000000000003</v>
      </c>
      <c r="AL33" s="26">
        <v>0.91346000000000005</v>
      </c>
      <c r="AM33" s="26">
        <v>0.25962000000000002</v>
      </c>
      <c r="AN33" s="26">
        <v>0.31730999999999998</v>
      </c>
      <c r="AO33" s="26">
        <v>0.33654000000000001</v>
      </c>
      <c r="AP33" s="26">
        <v>0.89761000000000002</v>
      </c>
      <c r="AQ33" s="26">
        <v>0.79862999999999995</v>
      </c>
      <c r="AR33" s="26">
        <v>7.1669999999999998E-2</v>
      </c>
      <c r="AS33" s="26">
        <v>2.7300000000000001E-2</v>
      </c>
      <c r="AT33" s="19">
        <v>4.4000000000000004</v>
      </c>
      <c r="AU33" s="19">
        <v>89</v>
      </c>
      <c r="AV33" s="27">
        <v>189</v>
      </c>
      <c r="AW33" s="26">
        <v>0.68254000000000004</v>
      </c>
      <c r="AX33" s="26">
        <v>0.16402</v>
      </c>
      <c r="AY33" s="27">
        <v>110</v>
      </c>
      <c r="AZ33" s="26">
        <v>0.80908999999999998</v>
      </c>
      <c r="BA33" s="26">
        <v>0.29091</v>
      </c>
      <c r="BB33" s="27">
        <v>84</v>
      </c>
      <c r="BC33" s="26">
        <v>0.77381</v>
      </c>
      <c r="BD33" s="26">
        <v>0.30952000000000002</v>
      </c>
      <c r="BE33" s="27">
        <v>75</v>
      </c>
      <c r="BF33" s="27">
        <v>367</v>
      </c>
      <c r="BG33" s="26">
        <v>0.20436000000000001</v>
      </c>
      <c r="BH33" s="27">
        <v>115</v>
      </c>
      <c r="BI33" s="27">
        <v>47</v>
      </c>
      <c r="BJ33" s="26">
        <v>0.40870000000000001</v>
      </c>
      <c r="BK33" s="37" t="s">
        <v>528</v>
      </c>
      <c r="BL33" s="26">
        <v>8.98876404494382E-2</v>
      </c>
      <c r="BM33" s="26">
        <v>0.23529411764705882</v>
      </c>
    </row>
    <row r="34" spans="1:65" x14ac:dyDescent="0.2">
      <c r="A34" s="41" t="s">
        <v>425</v>
      </c>
      <c r="B34" s="19" t="s">
        <v>363</v>
      </c>
      <c r="D34" s="19">
        <v>1963</v>
      </c>
      <c r="E34" s="19" t="s">
        <v>254</v>
      </c>
      <c r="F34" s="19" t="s">
        <v>79</v>
      </c>
      <c r="G34" s="34"/>
      <c r="H34" s="19" t="s">
        <v>358</v>
      </c>
      <c r="I34" s="35">
        <v>2011</v>
      </c>
      <c r="J34" s="27">
        <v>4755</v>
      </c>
      <c r="K34" s="26">
        <v>6.6040000000000001E-2</v>
      </c>
      <c r="L34" s="26">
        <v>0.10936</v>
      </c>
      <c r="M34" s="26">
        <v>0.72533999999999998</v>
      </c>
      <c r="N34" s="26">
        <v>7.3400000000000007E-2</v>
      </c>
      <c r="O34" s="26">
        <v>2.5867999999999999E-2</v>
      </c>
      <c r="P34" s="27">
        <v>985</v>
      </c>
      <c r="Q34" s="26">
        <v>6.497E-2</v>
      </c>
      <c r="R34" s="26">
        <v>9.3399999999999997E-2</v>
      </c>
      <c r="S34" s="26">
        <v>0.72487000000000001</v>
      </c>
      <c r="T34" s="26">
        <v>6.497E-2</v>
      </c>
      <c r="U34" s="26">
        <v>5.178E-2</v>
      </c>
      <c r="V34" s="26">
        <v>0.27926000000000001</v>
      </c>
      <c r="W34" s="26">
        <v>0.59979000000000005</v>
      </c>
      <c r="X34" s="26">
        <v>0.40021000000000001</v>
      </c>
      <c r="Y34" s="26">
        <v>0.50599000000000005</v>
      </c>
      <c r="Z34" s="26">
        <v>0.49401</v>
      </c>
      <c r="AA34" s="26">
        <v>0.46200000000000002</v>
      </c>
      <c r="AB34" s="38">
        <v>0.15498999999999999</v>
      </c>
      <c r="AC34" s="26">
        <v>0.82899999999999996</v>
      </c>
      <c r="AD34" s="26">
        <v>0.32400000000000001</v>
      </c>
      <c r="AE34" s="26">
        <v>0.46800000000000003</v>
      </c>
      <c r="AF34" s="26">
        <v>0.20100000000000001</v>
      </c>
      <c r="AG34" s="26">
        <v>0.14699999999999999</v>
      </c>
      <c r="AH34" s="26">
        <v>0.249</v>
      </c>
      <c r="AI34" s="26">
        <v>0.151</v>
      </c>
      <c r="AJ34" s="26">
        <v>0.32500000000000001</v>
      </c>
      <c r="AK34" s="26">
        <v>0.23699999999999999</v>
      </c>
      <c r="AL34" s="26">
        <v>0.9214</v>
      </c>
      <c r="AM34" s="26">
        <v>0.44540999999999997</v>
      </c>
      <c r="AN34" s="26">
        <v>0.34061000000000002</v>
      </c>
      <c r="AO34" s="26">
        <v>0.13536999999999999</v>
      </c>
      <c r="AP34" s="26">
        <v>0.95660000000000001</v>
      </c>
      <c r="AQ34" s="26">
        <v>0.80469999999999997</v>
      </c>
      <c r="AR34" s="26">
        <v>0.12477000000000001</v>
      </c>
      <c r="AS34" s="26">
        <v>2.7119999999999998E-2</v>
      </c>
      <c r="AT34" s="19">
        <v>4.3</v>
      </c>
      <c r="AU34" s="19">
        <v>88</v>
      </c>
      <c r="AV34" s="27">
        <v>278</v>
      </c>
      <c r="AW34" s="26">
        <v>0.37769999999999998</v>
      </c>
      <c r="AX34" s="26">
        <v>0.15107999999999999</v>
      </c>
      <c r="AY34" s="27">
        <v>152</v>
      </c>
      <c r="AZ34" s="26">
        <v>0.625</v>
      </c>
      <c r="BA34" s="26">
        <v>0.26973999999999998</v>
      </c>
      <c r="BB34" s="27">
        <v>138</v>
      </c>
      <c r="BC34" s="26">
        <v>0.56521999999999994</v>
      </c>
      <c r="BD34" s="26">
        <v>0.32608999999999999</v>
      </c>
      <c r="BE34" s="27">
        <v>104</v>
      </c>
      <c r="BF34" s="27">
        <v>720</v>
      </c>
      <c r="BG34" s="26">
        <v>0.14444000000000001</v>
      </c>
      <c r="BH34" s="27">
        <v>229</v>
      </c>
      <c r="BI34" s="27">
        <v>87</v>
      </c>
      <c r="BJ34" s="26">
        <v>0.37991000000000003</v>
      </c>
      <c r="BK34" s="37" t="s">
        <v>532</v>
      </c>
      <c r="BL34" s="26">
        <v>8.6142322097378279E-2</v>
      </c>
      <c r="BM34" s="26">
        <v>0.26121372031662271</v>
      </c>
    </row>
    <row r="35" spans="1:65" x14ac:dyDescent="0.2">
      <c r="A35" s="19" t="s">
        <v>103</v>
      </c>
      <c r="B35" s="19" t="s">
        <v>364</v>
      </c>
      <c r="D35" s="19">
        <v>1923</v>
      </c>
      <c r="E35" s="19" t="s">
        <v>255</v>
      </c>
      <c r="F35" s="19" t="s">
        <v>79</v>
      </c>
      <c r="G35" s="34"/>
      <c r="H35" s="19" t="s">
        <v>358</v>
      </c>
      <c r="I35" s="35">
        <v>1980</v>
      </c>
      <c r="J35" s="27">
        <v>4381</v>
      </c>
      <c r="K35" s="26">
        <v>6.9389999999999993E-2</v>
      </c>
      <c r="L35" s="26">
        <v>0.18351999999999999</v>
      </c>
      <c r="M35" s="26">
        <v>0.67061999999999999</v>
      </c>
      <c r="N35" s="26">
        <v>5.57E-2</v>
      </c>
      <c r="O35" s="26">
        <v>2.0771999999999999E-2</v>
      </c>
      <c r="P35" s="27">
        <v>995</v>
      </c>
      <c r="Q35" s="26">
        <v>5.9299999999999999E-2</v>
      </c>
      <c r="R35" s="26">
        <v>0.13769000000000001</v>
      </c>
      <c r="S35" s="26">
        <v>0.69447000000000003</v>
      </c>
      <c r="T35" s="26">
        <v>8.1409999999999996E-2</v>
      </c>
      <c r="U35" s="26">
        <v>2.7140000000000001E-2</v>
      </c>
      <c r="V35" s="26">
        <v>0.29043000000000002</v>
      </c>
      <c r="W35" s="26">
        <v>0.59848999999999997</v>
      </c>
      <c r="X35" s="26">
        <v>0.40150999999999998</v>
      </c>
      <c r="Y35" s="26">
        <v>0.71763999999999994</v>
      </c>
      <c r="Z35" s="26">
        <v>0.28236</v>
      </c>
      <c r="AA35" s="26">
        <v>0.36200000000000004</v>
      </c>
      <c r="AB35" s="38">
        <v>0.19994999999999999</v>
      </c>
      <c r="AC35" s="26">
        <v>0.84199999999999997</v>
      </c>
      <c r="AD35" s="26">
        <v>0.29099999999999998</v>
      </c>
      <c r="AE35" s="26">
        <v>0.36899999999999999</v>
      </c>
      <c r="AF35" s="26">
        <v>0.24199999999999999</v>
      </c>
      <c r="AG35" s="26">
        <v>0.14000000000000001</v>
      </c>
      <c r="AH35" s="26">
        <v>0.26200000000000001</v>
      </c>
      <c r="AI35" s="26">
        <v>0.182</v>
      </c>
      <c r="AJ35" s="26">
        <v>0.35399999999999998</v>
      </c>
      <c r="AK35" s="26">
        <v>0.25</v>
      </c>
      <c r="AL35" s="26">
        <v>0.89371999999999996</v>
      </c>
      <c r="AM35" s="26">
        <v>0.41546</v>
      </c>
      <c r="AN35" s="26">
        <v>0.31401000000000001</v>
      </c>
      <c r="AO35" s="26">
        <v>0.16425000000000001</v>
      </c>
      <c r="AP35" s="26">
        <v>0.90537000000000001</v>
      </c>
      <c r="AQ35" s="26">
        <v>0.78005000000000002</v>
      </c>
      <c r="AR35" s="26">
        <v>0.10997</v>
      </c>
      <c r="AS35" s="26">
        <v>1.5350000000000001E-2</v>
      </c>
      <c r="AT35" s="19">
        <v>4.0999999999999996</v>
      </c>
      <c r="AU35" s="19">
        <v>88</v>
      </c>
      <c r="AV35" s="27">
        <v>252</v>
      </c>
      <c r="AW35" s="26">
        <v>0.37697999999999998</v>
      </c>
      <c r="AX35" s="26">
        <v>0.17063</v>
      </c>
      <c r="AY35" s="27">
        <v>169</v>
      </c>
      <c r="AZ35" s="26">
        <v>0.52071000000000001</v>
      </c>
      <c r="BA35" s="26">
        <v>0.25444</v>
      </c>
      <c r="BB35" s="27">
        <v>106</v>
      </c>
      <c r="BC35" s="26">
        <v>0.42453000000000002</v>
      </c>
      <c r="BD35" s="26">
        <v>0.20755000000000001</v>
      </c>
      <c r="BE35" s="27">
        <v>188</v>
      </c>
      <c r="BF35" s="27">
        <v>749</v>
      </c>
      <c r="BG35" s="26">
        <v>0.251</v>
      </c>
      <c r="BH35" s="27">
        <v>230</v>
      </c>
      <c r="BI35" s="27">
        <v>104</v>
      </c>
      <c r="BJ35" s="26">
        <v>0.45217000000000002</v>
      </c>
      <c r="BK35" s="37" t="s">
        <v>522</v>
      </c>
      <c r="BL35" s="26">
        <v>0.14855072463768115</v>
      </c>
      <c r="BM35" s="26">
        <v>0.25316455696202533</v>
      </c>
    </row>
    <row r="36" spans="1:65" x14ac:dyDescent="0.2">
      <c r="A36" s="19" t="s">
        <v>104</v>
      </c>
      <c r="B36" s="19" t="s">
        <v>306</v>
      </c>
      <c r="C36" s="19" t="s">
        <v>398</v>
      </c>
      <c r="D36" s="19">
        <v>1971</v>
      </c>
      <c r="E36" s="19" t="s">
        <v>256</v>
      </c>
      <c r="F36" s="19" t="s">
        <v>162</v>
      </c>
      <c r="G36" s="34" t="s">
        <v>437</v>
      </c>
      <c r="H36" s="19" t="s">
        <v>358</v>
      </c>
      <c r="I36" s="35">
        <v>2022</v>
      </c>
      <c r="J36" s="27">
        <v>49122</v>
      </c>
      <c r="K36" s="26">
        <v>0.2964</v>
      </c>
      <c r="L36" s="26">
        <v>0.32979000000000003</v>
      </c>
      <c r="M36" s="26">
        <v>0.16606000000000001</v>
      </c>
      <c r="N36" s="26">
        <v>0.13142999999999999</v>
      </c>
      <c r="O36" s="26">
        <v>7.6319999999999999E-2</v>
      </c>
      <c r="P36" s="27">
        <v>5724</v>
      </c>
      <c r="Q36" s="26">
        <v>0.26223000000000002</v>
      </c>
      <c r="R36" s="26">
        <v>0.26695000000000002</v>
      </c>
      <c r="S36" s="26">
        <v>0.15198999999999999</v>
      </c>
      <c r="T36" s="26">
        <v>0.21540999999999999</v>
      </c>
      <c r="U36" s="26">
        <v>0.10342</v>
      </c>
      <c r="V36" s="26">
        <v>0.33534000000000003</v>
      </c>
      <c r="W36" s="26">
        <v>0.75524000000000002</v>
      </c>
      <c r="X36" s="26">
        <v>0.24476000000000001</v>
      </c>
      <c r="Y36" s="26">
        <v>0.79762999999999995</v>
      </c>
      <c r="Z36" s="26">
        <v>0.20236999999999999</v>
      </c>
      <c r="AA36" s="26">
        <v>0.36700000000000005</v>
      </c>
      <c r="AB36" s="38">
        <v>0.11952</v>
      </c>
      <c r="AC36" s="26">
        <v>0.89500000000000002</v>
      </c>
      <c r="AD36" s="26">
        <v>0.32100000000000001</v>
      </c>
      <c r="AE36" s="26">
        <v>0.35599999999999998</v>
      </c>
      <c r="AF36" s="26">
        <v>0.14400000000000002</v>
      </c>
      <c r="AG36" s="26">
        <v>6.9000000000000006E-2</v>
      </c>
      <c r="AH36" s="26">
        <v>0.192</v>
      </c>
      <c r="AI36" s="26">
        <v>0.111</v>
      </c>
      <c r="AJ36" s="26">
        <v>0.34399999999999997</v>
      </c>
      <c r="AK36" s="26">
        <v>0.19399999999999998</v>
      </c>
      <c r="AL36" s="26">
        <v>0.87988999999999995</v>
      </c>
      <c r="AM36" s="26">
        <v>0.3352</v>
      </c>
      <c r="AN36" s="26">
        <v>0.25838</v>
      </c>
      <c r="AO36" s="26">
        <v>0.28631000000000001</v>
      </c>
      <c r="AP36" s="26">
        <v>0.89956999999999998</v>
      </c>
      <c r="AQ36" s="26">
        <v>0.75026999999999999</v>
      </c>
      <c r="AR36" s="26">
        <v>0.11171</v>
      </c>
      <c r="AS36" s="26">
        <v>3.7589999999999998E-2</v>
      </c>
      <c r="AT36" s="19">
        <v>4.2</v>
      </c>
      <c r="AU36" s="19">
        <v>87</v>
      </c>
      <c r="AV36" s="27">
        <v>2445</v>
      </c>
      <c r="AW36" s="26">
        <v>0.71452000000000004</v>
      </c>
      <c r="AX36" s="26">
        <v>0.20327000000000001</v>
      </c>
      <c r="AY36" s="27">
        <v>1491</v>
      </c>
      <c r="AZ36" s="26">
        <v>0.80483000000000005</v>
      </c>
      <c r="BA36" s="26">
        <v>0.73977000000000004</v>
      </c>
      <c r="BB36" s="27">
        <v>1562</v>
      </c>
      <c r="BC36" s="26">
        <v>0.82777999999999996</v>
      </c>
      <c r="BD36" s="26">
        <v>0.73624000000000001</v>
      </c>
      <c r="BE36" s="27">
        <v>975</v>
      </c>
      <c r="BF36" s="27">
        <v>3418</v>
      </c>
      <c r="BG36" s="26">
        <v>0.28525</v>
      </c>
      <c r="BH36" s="27">
        <v>2560</v>
      </c>
      <c r="BI36" s="27">
        <v>675</v>
      </c>
      <c r="BJ36" s="26">
        <v>0.26367000000000002</v>
      </c>
      <c r="BK36" s="37" t="s">
        <v>522</v>
      </c>
      <c r="BL36" s="26">
        <v>0.14381720430107528</v>
      </c>
      <c r="BM36" s="26">
        <v>0.16666666666666666</v>
      </c>
    </row>
    <row r="37" spans="1:65" x14ac:dyDescent="0.2">
      <c r="A37" s="19" t="s">
        <v>186</v>
      </c>
      <c r="F37" s="19" t="s">
        <v>89</v>
      </c>
      <c r="G37" s="34"/>
      <c r="I37" s="35">
        <v>2012</v>
      </c>
      <c r="J37" s="27">
        <v>4434</v>
      </c>
      <c r="K37" s="26">
        <v>4.6679999999999999E-2</v>
      </c>
      <c r="L37" s="26">
        <v>0.42015999999999998</v>
      </c>
      <c r="M37" s="26">
        <v>0.49187999999999998</v>
      </c>
      <c r="N37" s="26">
        <v>3.27E-2</v>
      </c>
      <c r="O37" s="26">
        <v>8.5699999999999995E-3</v>
      </c>
      <c r="P37" s="27">
        <v>514</v>
      </c>
      <c r="Q37" s="26">
        <v>3.5020000000000003E-2</v>
      </c>
      <c r="R37" s="26">
        <v>0.41050999999999999</v>
      </c>
      <c r="S37" s="26">
        <v>0.47860000000000003</v>
      </c>
      <c r="T37" s="26">
        <v>6.4199999999999993E-2</v>
      </c>
      <c r="U37" s="26">
        <v>1.167E-2</v>
      </c>
      <c r="V37" s="26">
        <v>0.30564999999999998</v>
      </c>
      <c r="W37" s="26">
        <v>0.65968000000000004</v>
      </c>
      <c r="X37" s="26">
        <v>0.34032000000000001</v>
      </c>
      <c r="Y37" s="26">
        <v>0.61209000000000002</v>
      </c>
      <c r="Z37" s="26">
        <v>0.38790999999999998</v>
      </c>
      <c r="AA37" s="26">
        <v>0.35200000000000004</v>
      </c>
      <c r="AB37" s="39" t="s">
        <v>429</v>
      </c>
      <c r="AC37" s="36" t="s">
        <v>429</v>
      </c>
      <c r="AD37" s="36" t="s">
        <v>429</v>
      </c>
      <c r="AE37" s="36" t="s">
        <v>429</v>
      </c>
      <c r="AF37" s="26">
        <v>0.22800000000000001</v>
      </c>
      <c r="AG37" s="26">
        <v>0.11599999999999999</v>
      </c>
      <c r="AH37" s="26">
        <v>0.23899999999999999</v>
      </c>
      <c r="AI37" s="26">
        <v>0.17699999999999999</v>
      </c>
      <c r="AJ37" s="26">
        <v>0.32100000000000001</v>
      </c>
      <c r="AK37" s="26">
        <v>0.153</v>
      </c>
      <c r="AL37" s="26">
        <v>0.89156999999999997</v>
      </c>
      <c r="AM37" s="26">
        <v>0.29518</v>
      </c>
      <c r="AN37" s="26">
        <v>0.37952000000000002</v>
      </c>
      <c r="AO37" s="26">
        <v>0.21687000000000001</v>
      </c>
      <c r="AP37" s="26">
        <v>0.88854</v>
      </c>
      <c r="AQ37" s="26">
        <v>0.74841000000000002</v>
      </c>
      <c r="AR37" s="26">
        <v>7.0059999999999997E-2</v>
      </c>
      <c r="AS37" s="26">
        <v>7.0059999999999997E-2</v>
      </c>
      <c r="AT37" s="19">
        <v>4.0999999999999996</v>
      </c>
      <c r="AU37" s="19">
        <v>82</v>
      </c>
      <c r="AV37" s="27">
        <v>161</v>
      </c>
      <c r="AW37" s="26">
        <v>0.33539999999999998</v>
      </c>
      <c r="AX37" s="26">
        <v>0.18012</v>
      </c>
      <c r="AY37" s="27">
        <v>94</v>
      </c>
      <c r="AZ37" s="26">
        <v>0.59574000000000005</v>
      </c>
      <c r="BA37" s="26">
        <v>0.39362000000000003</v>
      </c>
      <c r="BB37" s="27">
        <v>63</v>
      </c>
      <c r="BC37" s="26">
        <v>0.60316999999999998</v>
      </c>
      <c r="BD37" s="26">
        <v>0.19048000000000001</v>
      </c>
      <c r="BE37" s="27">
        <v>74</v>
      </c>
      <c r="BF37" s="27">
        <v>492</v>
      </c>
      <c r="BG37" s="26">
        <v>0.15040999999999999</v>
      </c>
      <c r="BH37" s="27">
        <v>199</v>
      </c>
      <c r="BI37" s="27">
        <v>83</v>
      </c>
      <c r="BJ37" s="26">
        <v>0.41709000000000002</v>
      </c>
      <c r="BK37" s="37" t="s">
        <v>524</v>
      </c>
      <c r="BL37" s="26">
        <v>0.18211920529801323</v>
      </c>
      <c r="BM37" s="26">
        <v>0.45098039215686275</v>
      </c>
    </row>
    <row r="38" spans="1:65" x14ac:dyDescent="0.2">
      <c r="A38" s="19" t="s">
        <v>187</v>
      </c>
      <c r="B38" s="19" t="s">
        <v>365</v>
      </c>
      <c r="C38" s="19" t="s">
        <v>186</v>
      </c>
      <c r="D38" s="19">
        <v>1945</v>
      </c>
      <c r="E38" s="19" t="s">
        <v>257</v>
      </c>
      <c r="F38" s="19" t="s">
        <v>89</v>
      </c>
      <c r="G38" s="34" t="s">
        <v>437</v>
      </c>
      <c r="H38" s="19" t="s">
        <v>358</v>
      </c>
      <c r="I38" s="35">
        <v>2012</v>
      </c>
      <c r="J38" s="27">
        <v>4341</v>
      </c>
      <c r="K38" s="26">
        <v>4.2389999999999997E-2</v>
      </c>
      <c r="L38" s="26">
        <v>0.42087000000000002</v>
      </c>
      <c r="M38" s="26">
        <v>0.49574000000000001</v>
      </c>
      <c r="N38" s="26">
        <v>3.2710000000000003E-2</v>
      </c>
      <c r="O38" s="26">
        <v>8.293E-3</v>
      </c>
      <c r="P38" s="27">
        <v>531</v>
      </c>
      <c r="Q38" s="26">
        <v>3.39E-2</v>
      </c>
      <c r="R38" s="26">
        <v>0.41808000000000001</v>
      </c>
      <c r="S38" s="26">
        <v>0.48022999999999999</v>
      </c>
      <c r="T38" s="26">
        <v>6.0260000000000001E-2</v>
      </c>
      <c r="U38" s="26">
        <v>7.5300000000000002E-3</v>
      </c>
      <c r="V38" s="26">
        <v>0.30556</v>
      </c>
      <c r="W38" s="26">
        <v>0.67979999999999996</v>
      </c>
      <c r="X38" s="26">
        <v>0.32019999999999998</v>
      </c>
      <c r="Y38" s="26">
        <v>0.62197999999999998</v>
      </c>
      <c r="Z38" s="26">
        <v>0.37802000000000002</v>
      </c>
      <c r="AA38" s="26" t="s">
        <v>6</v>
      </c>
      <c r="AB38" s="38">
        <v>0.34808</v>
      </c>
      <c r="AC38" s="26">
        <v>0.81299999999999994</v>
      </c>
      <c r="AD38" s="26">
        <v>0.253</v>
      </c>
      <c r="AE38" s="26">
        <v>0.34100000000000003</v>
      </c>
      <c r="AF38" s="26">
        <v>0.22700000000000001</v>
      </c>
      <c r="AG38" s="26">
        <v>9.9000000000000005E-2</v>
      </c>
      <c r="AH38" s="26">
        <v>0.23500000000000001</v>
      </c>
      <c r="AI38" s="26">
        <v>0.14699999999999999</v>
      </c>
      <c r="AJ38" s="26">
        <v>0.31</v>
      </c>
      <c r="AK38" s="26">
        <v>0.155</v>
      </c>
      <c r="AL38" s="26">
        <v>0.89571000000000001</v>
      </c>
      <c r="AM38" s="26">
        <v>0.29448000000000002</v>
      </c>
      <c r="AN38" s="26">
        <v>0.38036999999999999</v>
      </c>
      <c r="AO38" s="26">
        <v>0.22086</v>
      </c>
      <c r="AP38" s="26">
        <v>0.90815999999999997</v>
      </c>
      <c r="AQ38" s="26">
        <v>0.77551000000000003</v>
      </c>
      <c r="AR38" s="26">
        <v>5.7820000000000003E-2</v>
      </c>
      <c r="AS38" s="26">
        <v>7.4829999999999994E-2</v>
      </c>
      <c r="AT38" s="19">
        <v>4</v>
      </c>
      <c r="AU38" s="19">
        <v>81</v>
      </c>
      <c r="AV38" s="27">
        <v>154</v>
      </c>
      <c r="AW38" s="26">
        <v>0.35065000000000002</v>
      </c>
      <c r="AX38" s="26">
        <v>0.18831000000000001</v>
      </c>
      <c r="AY38" s="27">
        <v>88</v>
      </c>
      <c r="AZ38" s="26">
        <v>0.61363999999999996</v>
      </c>
      <c r="BA38" s="26">
        <v>0.42044999999999999</v>
      </c>
      <c r="BB38" s="27">
        <v>58</v>
      </c>
      <c r="BC38" s="26">
        <v>0.60345000000000004</v>
      </c>
      <c r="BD38" s="26">
        <v>0.2069</v>
      </c>
      <c r="BE38" s="27">
        <v>72</v>
      </c>
      <c r="BF38" s="27">
        <v>463</v>
      </c>
      <c r="BG38" s="26">
        <v>0.15551000000000001</v>
      </c>
      <c r="BH38" s="27">
        <v>182</v>
      </c>
      <c r="BI38" s="27">
        <v>74</v>
      </c>
      <c r="BJ38" s="26">
        <v>0.40659000000000001</v>
      </c>
      <c r="BK38" s="37" t="s">
        <v>531</v>
      </c>
      <c r="BL38" s="26">
        <v>0.18333333333333332</v>
      </c>
      <c r="BM38" s="26">
        <v>0.46</v>
      </c>
    </row>
    <row r="39" spans="1:65" x14ac:dyDescent="0.2">
      <c r="A39" s="19" t="s">
        <v>188</v>
      </c>
      <c r="B39" s="19" t="s">
        <v>365</v>
      </c>
      <c r="C39" s="19" t="s">
        <v>186</v>
      </c>
      <c r="D39" s="19">
        <v>1981</v>
      </c>
      <c r="E39" s="19" t="s">
        <v>258</v>
      </c>
      <c r="F39" s="19" t="s">
        <v>89</v>
      </c>
      <c r="G39" s="34" t="s">
        <v>437</v>
      </c>
      <c r="H39" s="19" t="s">
        <v>358</v>
      </c>
      <c r="I39" s="35">
        <v>2012</v>
      </c>
      <c r="J39" s="27">
        <v>153</v>
      </c>
      <c r="K39" s="26">
        <v>0.18953999999999999</v>
      </c>
      <c r="L39" s="26">
        <v>0.37254999999999999</v>
      </c>
      <c r="M39" s="26">
        <v>0.35948000000000002</v>
      </c>
      <c r="N39" s="26">
        <v>4.5749999999999999E-2</v>
      </c>
      <c r="O39" s="26">
        <v>3.2680000000000001E-2</v>
      </c>
      <c r="P39" s="27">
        <v>25</v>
      </c>
      <c r="Q39" s="26">
        <v>0.04</v>
      </c>
      <c r="R39" s="26">
        <v>0.32</v>
      </c>
      <c r="S39" s="26">
        <v>0.44</v>
      </c>
      <c r="T39" s="26">
        <v>0.12</v>
      </c>
      <c r="U39" s="26">
        <v>0.08</v>
      </c>
      <c r="V39" s="26">
        <v>0.28571000000000002</v>
      </c>
      <c r="W39" s="26">
        <v>0.44444</v>
      </c>
      <c r="X39" s="26">
        <v>0.55556000000000005</v>
      </c>
      <c r="Y39" s="26">
        <v>0.30064999999999997</v>
      </c>
      <c r="Z39" s="26">
        <v>0.69935000000000003</v>
      </c>
      <c r="AA39" s="26" t="s">
        <v>6</v>
      </c>
      <c r="AB39" s="38">
        <v>0</v>
      </c>
      <c r="AC39" s="26" t="s">
        <v>518</v>
      </c>
      <c r="AD39" s="26" t="s">
        <v>518</v>
      </c>
      <c r="AE39" s="26" t="s">
        <v>518</v>
      </c>
      <c r="AF39" s="26">
        <v>0.28600000000000003</v>
      </c>
      <c r="AG39" s="26">
        <v>0.33299999999999996</v>
      </c>
      <c r="AH39" s="26">
        <v>0.28600000000000003</v>
      </c>
      <c r="AI39" s="26">
        <v>0.63600000000000001</v>
      </c>
      <c r="AJ39" s="26">
        <v>0.47399999999999998</v>
      </c>
      <c r="AK39" s="26">
        <v>0.125</v>
      </c>
      <c r="AL39" s="26">
        <v>0.66666999999999998</v>
      </c>
      <c r="AM39" s="26">
        <v>0.33333000000000002</v>
      </c>
      <c r="AN39" s="26">
        <v>0.33333000000000002</v>
      </c>
      <c r="AO39" s="26">
        <v>0</v>
      </c>
      <c r="AP39" s="26">
        <v>0.6</v>
      </c>
      <c r="AQ39" s="26">
        <v>0.35</v>
      </c>
      <c r="AR39" s="26">
        <v>0.25</v>
      </c>
      <c r="AS39" s="26">
        <v>0</v>
      </c>
      <c r="AT39" s="19">
        <v>7.5</v>
      </c>
      <c r="AU39" s="19">
        <v>117</v>
      </c>
      <c r="AV39" s="27">
        <v>7</v>
      </c>
      <c r="AW39" s="26">
        <v>0</v>
      </c>
      <c r="AX39" s="26">
        <v>0</v>
      </c>
      <c r="AY39" s="27">
        <v>6</v>
      </c>
      <c r="AZ39" s="26">
        <v>0.33333000000000002</v>
      </c>
      <c r="BA39" s="26">
        <v>0</v>
      </c>
      <c r="BB39" s="27">
        <v>5</v>
      </c>
      <c r="BC39" s="26">
        <v>0.6</v>
      </c>
      <c r="BD39" s="26">
        <v>0</v>
      </c>
      <c r="BE39" s="27">
        <v>2</v>
      </c>
      <c r="BF39" s="27">
        <v>36</v>
      </c>
      <c r="BG39" s="26">
        <v>5.5559999999999998E-2</v>
      </c>
      <c r="BH39" s="27">
        <v>19</v>
      </c>
      <c r="BI39" s="27">
        <v>11</v>
      </c>
      <c r="BJ39" s="26">
        <v>0.57894999999999996</v>
      </c>
      <c r="BK39" s="37" t="s">
        <v>533</v>
      </c>
      <c r="BL39" s="26" t="s">
        <v>518</v>
      </c>
      <c r="BM39" s="26" t="s">
        <v>518</v>
      </c>
    </row>
    <row r="40" spans="1:65" x14ac:dyDescent="0.2">
      <c r="A40" s="19" t="s">
        <v>189</v>
      </c>
      <c r="B40" s="19" t="s">
        <v>366</v>
      </c>
      <c r="D40" s="19">
        <v>1936</v>
      </c>
      <c r="E40" s="19" t="s">
        <v>259</v>
      </c>
      <c r="F40" s="19" t="s">
        <v>79</v>
      </c>
      <c r="G40" s="34"/>
      <c r="H40" s="19" t="s">
        <v>358</v>
      </c>
      <c r="I40" s="35">
        <v>1710</v>
      </c>
      <c r="J40" s="27">
        <v>6205</v>
      </c>
      <c r="K40" s="26">
        <v>0.22305</v>
      </c>
      <c r="L40" s="26">
        <v>0.12861</v>
      </c>
      <c r="M40" s="26">
        <v>0.60274000000000005</v>
      </c>
      <c r="N40" s="26">
        <v>3.3680000000000002E-2</v>
      </c>
      <c r="O40" s="26">
        <v>1.1926000000000001E-2</v>
      </c>
      <c r="P40" s="27">
        <v>1473</v>
      </c>
      <c r="Q40" s="26">
        <v>0.15614</v>
      </c>
      <c r="R40" s="26">
        <v>9.0289999999999995E-2</v>
      </c>
      <c r="S40" s="26">
        <v>0.66869999999999996</v>
      </c>
      <c r="T40" s="26">
        <v>5.4309999999999997E-2</v>
      </c>
      <c r="U40" s="26">
        <v>3.0550000000000001E-2</v>
      </c>
      <c r="V40" s="26">
        <v>0.20837</v>
      </c>
      <c r="W40" s="26">
        <v>0.53973000000000004</v>
      </c>
      <c r="X40" s="26">
        <v>0.46027000000000001</v>
      </c>
      <c r="Y40" s="26">
        <v>0.50314000000000003</v>
      </c>
      <c r="Z40" s="26">
        <v>0.49686000000000002</v>
      </c>
      <c r="AA40" s="26">
        <v>0.433</v>
      </c>
      <c r="AB40" s="38">
        <v>0.17388999999999999</v>
      </c>
      <c r="AC40" s="26">
        <v>0.93100000000000005</v>
      </c>
      <c r="AD40" s="26">
        <v>0.28000000000000003</v>
      </c>
      <c r="AE40" s="26">
        <v>0.436</v>
      </c>
      <c r="AF40" s="26">
        <v>0.17600000000000002</v>
      </c>
      <c r="AG40" s="26">
        <v>0.2</v>
      </c>
      <c r="AH40" s="26">
        <v>0.24</v>
      </c>
      <c r="AI40" s="26">
        <v>0.23199999999999998</v>
      </c>
      <c r="AJ40" s="26">
        <v>0.34299999999999997</v>
      </c>
      <c r="AK40" s="26">
        <v>0.24600000000000002</v>
      </c>
      <c r="AL40" s="26">
        <v>0.91864000000000001</v>
      </c>
      <c r="AM40" s="26">
        <v>0.36270999999999998</v>
      </c>
      <c r="AN40" s="26">
        <v>0.33559</v>
      </c>
      <c r="AO40" s="26">
        <v>0.22034000000000001</v>
      </c>
      <c r="AP40" s="26">
        <v>0.91071000000000002</v>
      </c>
      <c r="AQ40" s="26">
        <v>0.84348999999999996</v>
      </c>
      <c r="AR40" s="26">
        <v>4.727E-2</v>
      </c>
      <c r="AS40" s="26">
        <v>1.9959999999999999E-2</v>
      </c>
      <c r="AT40" s="19">
        <v>4.0999999999999996</v>
      </c>
      <c r="AU40" s="19">
        <v>92</v>
      </c>
      <c r="AV40" s="27">
        <v>511</v>
      </c>
      <c r="AW40" s="26">
        <v>0.22700999999999999</v>
      </c>
      <c r="AX40" s="26">
        <v>8.4150000000000003E-2</v>
      </c>
      <c r="AY40" s="27">
        <v>349</v>
      </c>
      <c r="AZ40" s="26">
        <v>0.50716000000000006</v>
      </c>
      <c r="BA40" s="26">
        <v>0.27506999999999998</v>
      </c>
      <c r="BB40" s="27">
        <v>350</v>
      </c>
      <c r="BC40" s="26">
        <v>0.49142999999999998</v>
      </c>
      <c r="BD40" s="26">
        <v>0.24</v>
      </c>
      <c r="BE40" s="27">
        <v>238</v>
      </c>
      <c r="BF40" s="27">
        <v>1036</v>
      </c>
      <c r="BG40" s="26">
        <v>0.22972999999999999</v>
      </c>
      <c r="BH40" s="27">
        <v>305</v>
      </c>
      <c r="BI40" s="27">
        <v>174</v>
      </c>
      <c r="BJ40" s="26">
        <v>0.57049000000000005</v>
      </c>
      <c r="BK40" s="37" t="s">
        <v>523</v>
      </c>
      <c r="BL40" s="26">
        <v>0.13925925925925925</v>
      </c>
      <c r="BM40" s="26">
        <v>0.23907455012853471</v>
      </c>
    </row>
    <row r="41" spans="1:65" x14ac:dyDescent="0.2">
      <c r="A41" s="19" t="s">
        <v>190</v>
      </c>
      <c r="B41" s="19" t="s">
        <v>289</v>
      </c>
      <c r="D41" s="19">
        <v>1995</v>
      </c>
      <c r="E41" s="19" t="s">
        <v>260</v>
      </c>
      <c r="F41" s="19" t="s">
        <v>191</v>
      </c>
      <c r="G41" s="34"/>
      <c r="H41" s="19" t="s">
        <v>358</v>
      </c>
      <c r="I41" s="35">
        <v>4672</v>
      </c>
      <c r="J41" s="27">
        <v>2834</v>
      </c>
      <c r="K41" s="26">
        <v>0.32639000000000001</v>
      </c>
      <c r="L41" s="26">
        <v>0.10974</v>
      </c>
      <c r="M41" s="26">
        <v>0.49858999999999998</v>
      </c>
      <c r="N41" s="26">
        <v>6.5280000000000005E-2</v>
      </c>
      <c r="O41" s="26">
        <v>0</v>
      </c>
      <c r="P41" s="27">
        <v>534</v>
      </c>
      <c r="Q41" s="26">
        <v>0.22846</v>
      </c>
      <c r="R41" s="26">
        <v>0.10861</v>
      </c>
      <c r="S41" s="26">
        <v>0.59175999999999995</v>
      </c>
      <c r="T41" s="26">
        <v>7.1160000000000001E-2</v>
      </c>
      <c r="U41" s="26">
        <v>0</v>
      </c>
      <c r="V41" s="26">
        <v>9.4210000000000002E-2</v>
      </c>
      <c r="W41" s="26">
        <v>0.54869000000000001</v>
      </c>
      <c r="X41" s="26">
        <v>0.45130999999999999</v>
      </c>
      <c r="Y41" s="26">
        <v>0</v>
      </c>
      <c r="Z41" s="26">
        <v>1</v>
      </c>
      <c r="AA41" s="26">
        <v>0.40100000000000002</v>
      </c>
      <c r="AB41" s="38">
        <v>6.5280000000000005E-2</v>
      </c>
      <c r="AC41" s="26" t="s">
        <v>518</v>
      </c>
      <c r="AD41" s="26" t="s">
        <v>518</v>
      </c>
      <c r="AE41" s="26" t="s">
        <v>518</v>
      </c>
      <c r="AF41" s="26">
        <v>0.17100000000000001</v>
      </c>
      <c r="AG41" s="26">
        <v>5.2999999999999999E-2</v>
      </c>
      <c r="AH41" s="26">
        <v>0.25700000000000001</v>
      </c>
      <c r="AI41" s="26">
        <v>0.17199999999999999</v>
      </c>
      <c r="AJ41" s="26">
        <v>0.38300000000000001</v>
      </c>
      <c r="AK41" s="26">
        <v>0.189</v>
      </c>
      <c r="AL41" s="26">
        <v>0</v>
      </c>
      <c r="AM41" s="26">
        <v>0</v>
      </c>
      <c r="AN41" s="26">
        <v>0</v>
      </c>
      <c r="AO41" s="26">
        <v>0</v>
      </c>
      <c r="AP41" s="26">
        <v>0.90149000000000001</v>
      </c>
      <c r="AQ41" s="26">
        <v>0.78810000000000002</v>
      </c>
      <c r="AR41" s="26">
        <v>5.0189999999999999E-2</v>
      </c>
      <c r="AS41" s="26">
        <v>6.3200000000000006E-2</v>
      </c>
      <c r="AT41" s="19">
        <v>4.5</v>
      </c>
      <c r="AU41" s="19">
        <v>92</v>
      </c>
      <c r="AV41" s="27">
        <v>386</v>
      </c>
      <c r="AW41" s="26">
        <v>0.5</v>
      </c>
      <c r="AX41" s="26">
        <v>0.25389</v>
      </c>
      <c r="AY41" s="27">
        <v>243</v>
      </c>
      <c r="AZ41" s="26">
        <v>0.44856000000000001</v>
      </c>
      <c r="BA41" s="26">
        <v>0.21399000000000001</v>
      </c>
      <c r="BB41" s="27">
        <v>192</v>
      </c>
      <c r="BC41" s="26">
        <v>0.48437999999999998</v>
      </c>
      <c r="BD41" s="26">
        <v>0.22395999999999999</v>
      </c>
      <c r="BE41" s="27">
        <v>67</v>
      </c>
      <c r="BF41" s="27">
        <v>578</v>
      </c>
      <c r="BG41" s="26">
        <v>0.11592</v>
      </c>
      <c r="BH41" s="27">
        <v>200</v>
      </c>
      <c r="BI41" s="27">
        <v>91</v>
      </c>
      <c r="BJ41" s="26">
        <v>0.45500000000000002</v>
      </c>
      <c r="BK41" s="37" t="s">
        <v>522</v>
      </c>
      <c r="BL41" s="26">
        <v>0.12115384615384615</v>
      </c>
      <c r="BM41" s="26">
        <v>0.66666666666666663</v>
      </c>
    </row>
    <row r="42" spans="1:65" x14ac:dyDescent="0.2">
      <c r="A42" s="19" t="s">
        <v>192</v>
      </c>
      <c r="B42" s="19" t="s">
        <v>367</v>
      </c>
      <c r="D42" s="19">
        <v>1971</v>
      </c>
      <c r="E42" s="19" t="s">
        <v>261</v>
      </c>
      <c r="F42" s="19" t="s">
        <v>191</v>
      </c>
      <c r="G42" s="34"/>
      <c r="H42" s="19" t="s">
        <v>358</v>
      </c>
      <c r="I42" s="35">
        <v>3880</v>
      </c>
      <c r="J42" s="27">
        <v>2648</v>
      </c>
      <c r="K42" s="26">
        <v>0.16314000000000001</v>
      </c>
      <c r="L42" s="26">
        <v>5.4760000000000003E-2</v>
      </c>
      <c r="M42" s="26">
        <v>0.74848999999999999</v>
      </c>
      <c r="N42" s="26">
        <v>3.3610000000000001E-2</v>
      </c>
      <c r="O42" s="26">
        <v>0</v>
      </c>
      <c r="P42" s="27">
        <v>465</v>
      </c>
      <c r="Q42" s="26">
        <v>0.22366</v>
      </c>
      <c r="R42" s="26">
        <v>4.086E-2</v>
      </c>
      <c r="S42" s="26">
        <v>0.71182999999999996</v>
      </c>
      <c r="T42" s="26">
        <v>2.366E-2</v>
      </c>
      <c r="U42" s="26">
        <v>0</v>
      </c>
      <c r="V42" s="26">
        <v>0.32069999999999999</v>
      </c>
      <c r="W42" s="26">
        <v>0.60763</v>
      </c>
      <c r="X42" s="26">
        <v>0.39237</v>
      </c>
      <c r="Y42" s="26">
        <v>0.52190000000000003</v>
      </c>
      <c r="Z42" s="26">
        <v>0.47810000000000002</v>
      </c>
      <c r="AA42" s="26">
        <v>0.48</v>
      </c>
      <c r="AB42" s="38">
        <v>0.20619000000000001</v>
      </c>
      <c r="AC42" s="26">
        <v>0.91</v>
      </c>
      <c r="AD42" s="26">
        <v>0.42099999999999999</v>
      </c>
      <c r="AE42" s="26">
        <v>0.51700000000000002</v>
      </c>
      <c r="AF42" s="26">
        <v>0.23800000000000002</v>
      </c>
      <c r="AG42" s="26">
        <v>5.7999999999999996E-2</v>
      </c>
      <c r="AH42" s="26">
        <v>0.251</v>
      </c>
      <c r="AI42" s="26">
        <v>0.22</v>
      </c>
      <c r="AJ42" s="26">
        <v>0.35899999999999999</v>
      </c>
      <c r="AK42" s="26">
        <v>0.29699999999999999</v>
      </c>
      <c r="AL42" s="26">
        <v>0.87951999999999997</v>
      </c>
      <c r="AM42" s="26">
        <v>0.26506000000000002</v>
      </c>
      <c r="AN42" s="26">
        <v>0.34939999999999999</v>
      </c>
      <c r="AO42" s="26">
        <v>0.26506000000000002</v>
      </c>
      <c r="AP42" s="26">
        <v>0.80503000000000002</v>
      </c>
      <c r="AQ42" s="26">
        <v>0.65408999999999995</v>
      </c>
      <c r="AR42" s="26">
        <v>0.12892999999999999</v>
      </c>
      <c r="AS42" s="26">
        <v>2.2009999999999998E-2</v>
      </c>
      <c r="AT42" s="19">
        <v>4.9000000000000004</v>
      </c>
      <c r="AU42" s="19">
        <v>100</v>
      </c>
      <c r="AV42" s="27">
        <v>184</v>
      </c>
      <c r="AW42" s="26">
        <v>0.52717000000000003</v>
      </c>
      <c r="AX42" s="26">
        <v>6.522E-2</v>
      </c>
      <c r="AY42" s="27">
        <v>96</v>
      </c>
      <c r="AZ42" s="26">
        <v>0.60416999999999998</v>
      </c>
      <c r="BA42" s="26">
        <v>0.11458</v>
      </c>
      <c r="BB42" s="27">
        <v>74</v>
      </c>
      <c r="BC42" s="26">
        <v>0.54054000000000002</v>
      </c>
      <c r="BD42" s="26">
        <v>0.21622</v>
      </c>
      <c r="BE42" s="27">
        <v>46</v>
      </c>
      <c r="BF42" s="27">
        <v>307</v>
      </c>
      <c r="BG42" s="26">
        <v>0.14984</v>
      </c>
      <c r="BH42" s="27">
        <v>116</v>
      </c>
      <c r="BI42" s="27">
        <v>59</v>
      </c>
      <c r="BJ42" s="26">
        <v>0.50861999999999996</v>
      </c>
      <c r="BK42" s="37" t="s">
        <v>524</v>
      </c>
      <c r="BL42" s="26">
        <v>0.23564954682779457</v>
      </c>
      <c r="BM42" s="26">
        <v>0.27777777777777779</v>
      </c>
    </row>
    <row r="43" spans="1:65" x14ac:dyDescent="0.2">
      <c r="A43" s="19" t="s">
        <v>193</v>
      </c>
      <c r="B43" s="19" t="s">
        <v>368</v>
      </c>
      <c r="D43" s="19">
        <v>1909</v>
      </c>
      <c r="E43" s="19" t="s">
        <v>262</v>
      </c>
      <c r="F43" s="19" t="s">
        <v>191</v>
      </c>
      <c r="G43" s="34"/>
      <c r="H43" s="19" t="s">
        <v>358</v>
      </c>
      <c r="I43" s="35">
        <v>4954</v>
      </c>
      <c r="J43" s="27">
        <v>2258</v>
      </c>
      <c r="K43" s="26">
        <v>0.31089</v>
      </c>
      <c r="L43" s="26">
        <v>0.18024999999999999</v>
      </c>
      <c r="M43" s="26">
        <v>0.42958000000000002</v>
      </c>
      <c r="N43" s="26">
        <v>7.8829999999999997E-2</v>
      </c>
      <c r="O43" s="26">
        <v>4.4299999999999998E-4</v>
      </c>
      <c r="P43" s="27">
        <v>517</v>
      </c>
      <c r="Q43" s="26">
        <v>0.38103999999999999</v>
      </c>
      <c r="R43" s="26">
        <v>0.15667</v>
      </c>
      <c r="S43" s="26">
        <v>0.38103999999999999</v>
      </c>
      <c r="T43" s="26">
        <v>8.1240000000000007E-2</v>
      </c>
      <c r="U43" s="26">
        <v>0</v>
      </c>
      <c r="V43" s="26">
        <v>-9.2099999999999994E-3</v>
      </c>
      <c r="W43" s="26">
        <v>0.54739000000000004</v>
      </c>
      <c r="X43" s="26">
        <v>0.45261000000000001</v>
      </c>
      <c r="Y43" s="26">
        <v>0.56244000000000005</v>
      </c>
      <c r="Z43" s="26">
        <v>0.43756</v>
      </c>
      <c r="AA43" s="26">
        <v>0.37700000000000006</v>
      </c>
      <c r="AB43" s="38">
        <v>0.11515</v>
      </c>
      <c r="AC43" s="26">
        <v>0.85499999999999998</v>
      </c>
      <c r="AD43" s="26">
        <v>0.27500000000000002</v>
      </c>
      <c r="AE43" s="26">
        <v>0.34399999999999997</v>
      </c>
      <c r="AF43" s="26">
        <v>0.223</v>
      </c>
      <c r="AG43" s="26">
        <v>0.11900000000000001</v>
      </c>
      <c r="AH43" s="26">
        <v>0.24800000000000003</v>
      </c>
      <c r="AI43" s="26">
        <v>0.157</v>
      </c>
      <c r="AJ43" s="26">
        <v>0.35299999999999998</v>
      </c>
      <c r="AK43" s="26">
        <v>0.182</v>
      </c>
      <c r="AL43" s="26">
        <v>0.93877999999999995</v>
      </c>
      <c r="AM43" s="26">
        <v>0.40816000000000002</v>
      </c>
      <c r="AN43" s="26">
        <v>0.28571000000000002</v>
      </c>
      <c r="AO43" s="26">
        <v>0.24490000000000001</v>
      </c>
      <c r="AP43" s="26">
        <v>0.95774999999999999</v>
      </c>
      <c r="AQ43" s="26">
        <v>0.86619999999999997</v>
      </c>
      <c r="AR43" s="26">
        <v>6.6900000000000001E-2</v>
      </c>
      <c r="AS43" s="26">
        <v>2.4649999999999998E-2</v>
      </c>
      <c r="AT43" s="19">
        <v>4.5999999999999996</v>
      </c>
      <c r="AU43" s="19">
        <v>96</v>
      </c>
      <c r="AV43" s="27">
        <v>172</v>
      </c>
      <c r="AW43" s="26">
        <v>0.26744000000000001</v>
      </c>
      <c r="AX43" s="26">
        <v>0.19767000000000001</v>
      </c>
      <c r="AY43" s="27">
        <v>113</v>
      </c>
      <c r="AZ43" s="26">
        <v>0.63717000000000001</v>
      </c>
      <c r="BA43" s="26">
        <v>0.25663999999999998</v>
      </c>
      <c r="BB43" s="27">
        <v>73</v>
      </c>
      <c r="BC43" s="26">
        <v>0.54795000000000005</v>
      </c>
      <c r="BD43" s="26">
        <v>0.28766999999999998</v>
      </c>
      <c r="BE43" s="27">
        <v>99</v>
      </c>
      <c r="BF43" s="27">
        <v>446</v>
      </c>
      <c r="BG43" s="26">
        <v>0.22197</v>
      </c>
      <c r="BH43" s="27">
        <v>114</v>
      </c>
      <c r="BI43" s="27">
        <v>63</v>
      </c>
      <c r="BJ43" s="26">
        <v>0.55262999999999995</v>
      </c>
      <c r="BK43" s="37" t="s">
        <v>528</v>
      </c>
      <c r="BL43" s="26">
        <v>0.21241830065359477</v>
      </c>
      <c r="BM43" s="26">
        <v>0.33333333333333331</v>
      </c>
    </row>
    <row r="44" spans="1:65" x14ac:dyDescent="0.2">
      <c r="A44" s="19" t="s">
        <v>194</v>
      </c>
      <c r="B44" s="19" t="s">
        <v>297</v>
      </c>
      <c r="D44" s="19">
        <v>1947</v>
      </c>
      <c r="E44" s="19" t="s">
        <v>263</v>
      </c>
      <c r="F44" s="19" t="s">
        <v>81</v>
      </c>
      <c r="G44" s="34" t="s">
        <v>437</v>
      </c>
      <c r="H44" s="19" t="s">
        <v>358</v>
      </c>
      <c r="I44" s="35">
        <v>3330</v>
      </c>
      <c r="J44" s="27">
        <v>9334</v>
      </c>
      <c r="K44" s="26">
        <v>2.14E-3</v>
      </c>
      <c r="L44" s="26">
        <v>0.96143000000000001</v>
      </c>
      <c r="M44" s="26">
        <v>1.3180000000000001E-2</v>
      </c>
      <c r="N44" s="26">
        <v>1.082E-2</v>
      </c>
      <c r="O44" s="26">
        <v>1.2428E-2</v>
      </c>
      <c r="P44" s="27">
        <v>1293</v>
      </c>
      <c r="Q44" s="26">
        <v>1.5499999999999999E-3</v>
      </c>
      <c r="R44" s="26">
        <v>0.97138000000000002</v>
      </c>
      <c r="S44" s="26">
        <v>6.96E-3</v>
      </c>
      <c r="T44" s="26">
        <v>8.5100000000000002E-3</v>
      </c>
      <c r="U44" s="26">
        <v>1.1599999999999999E-2</v>
      </c>
      <c r="V44" s="26">
        <v>0.20641000000000001</v>
      </c>
      <c r="W44" s="26">
        <v>0.6351</v>
      </c>
      <c r="X44" s="26">
        <v>0.3649</v>
      </c>
      <c r="Y44" s="26">
        <v>0.69884000000000002</v>
      </c>
      <c r="Z44" s="26">
        <v>0.30115999999999998</v>
      </c>
      <c r="AA44" s="26">
        <v>0.55500000000000005</v>
      </c>
      <c r="AB44" s="38">
        <v>8.0140000000000003E-2</v>
      </c>
      <c r="AC44" s="26">
        <v>0.72</v>
      </c>
      <c r="AD44" s="26">
        <v>0.04</v>
      </c>
      <c r="AE44" s="26">
        <v>0.24</v>
      </c>
      <c r="AF44" s="26">
        <v>0.20100000000000001</v>
      </c>
      <c r="AG44" s="26">
        <v>6.7000000000000004E-2</v>
      </c>
      <c r="AH44" s="26">
        <v>0.29199999999999998</v>
      </c>
      <c r="AI44" s="26">
        <v>0.109</v>
      </c>
      <c r="AJ44" s="26">
        <v>0.28399999999999997</v>
      </c>
      <c r="AK44" s="26">
        <v>0.16800000000000001</v>
      </c>
      <c r="AL44" s="26">
        <v>0.94647000000000003</v>
      </c>
      <c r="AM44" s="26">
        <v>0.27622999999999998</v>
      </c>
      <c r="AN44" s="26">
        <v>0.31906000000000001</v>
      </c>
      <c r="AO44" s="26">
        <v>0.35117999999999999</v>
      </c>
      <c r="AP44" s="26">
        <v>0.87649999999999995</v>
      </c>
      <c r="AQ44" s="26">
        <v>0.66037999999999997</v>
      </c>
      <c r="AR44" s="26">
        <v>0.16467000000000001</v>
      </c>
      <c r="AS44" s="26">
        <v>5.1459999999999999E-2</v>
      </c>
      <c r="AT44" s="19">
        <v>4.2</v>
      </c>
      <c r="AU44" s="19">
        <v>93</v>
      </c>
      <c r="AV44" s="27">
        <v>677</v>
      </c>
      <c r="AW44" s="26">
        <v>0.39143</v>
      </c>
      <c r="AX44" s="26">
        <v>0.18612000000000001</v>
      </c>
      <c r="AY44" s="27">
        <v>548</v>
      </c>
      <c r="AZ44" s="26">
        <v>0.58577000000000001</v>
      </c>
      <c r="BA44" s="26">
        <v>0.28466999999999998</v>
      </c>
      <c r="BB44" s="27">
        <v>582</v>
      </c>
      <c r="BC44" s="26">
        <v>0.53264999999999996</v>
      </c>
      <c r="BD44" s="26">
        <v>0.30241000000000001</v>
      </c>
      <c r="BE44" s="27">
        <v>211</v>
      </c>
      <c r="BF44" s="27">
        <v>971</v>
      </c>
      <c r="BG44" s="26">
        <v>0.21729999999999999</v>
      </c>
      <c r="BH44" s="27">
        <v>342</v>
      </c>
      <c r="BI44" s="27">
        <v>221</v>
      </c>
      <c r="BJ44" s="26">
        <v>0.6462</v>
      </c>
      <c r="BK44" s="37" t="s">
        <v>524</v>
      </c>
      <c r="BL44" s="26">
        <v>0.15743440233236153</v>
      </c>
      <c r="BM44" s="26">
        <v>0.28955223880597014</v>
      </c>
    </row>
    <row r="45" spans="1:65" x14ac:dyDescent="0.2">
      <c r="A45" s="19" t="s">
        <v>195</v>
      </c>
      <c r="B45" s="19" t="s">
        <v>369</v>
      </c>
      <c r="D45" s="19">
        <v>1934</v>
      </c>
      <c r="E45" s="19" t="s">
        <v>264</v>
      </c>
      <c r="F45" s="19" t="s">
        <v>79</v>
      </c>
      <c r="G45" s="34" t="s">
        <v>437</v>
      </c>
      <c r="H45" s="19" t="s">
        <v>358</v>
      </c>
      <c r="I45" s="35">
        <v>1812</v>
      </c>
      <c r="J45" s="27">
        <v>6048</v>
      </c>
      <c r="K45" s="26">
        <v>0.15608</v>
      </c>
      <c r="L45" s="26">
        <v>0.34987000000000001</v>
      </c>
      <c r="M45" s="26">
        <v>0.44428000000000001</v>
      </c>
      <c r="N45" s="26">
        <v>4.018E-2</v>
      </c>
      <c r="O45" s="26">
        <v>9.5899999999999996E-3</v>
      </c>
      <c r="P45" s="27">
        <v>1324</v>
      </c>
      <c r="Q45" s="26">
        <v>0.19561999999999999</v>
      </c>
      <c r="R45" s="26">
        <v>0.28776000000000002</v>
      </c>
      <c r="S45" s="26">
        <v>0.46600999999999998</v>
      </c>
      <c r="T45" s="26">
        <v>3.9269999999999999E-2</v>
      </c>
      <c r="U45" s="26">
        <v>1.133E-2</v>
      </c>
      <c r="V45" s="26">
        <v>5.4760000000000003E-2</v>
      </c>
      <c r="W45" s="26">
        <v>0.73545000000000005</v>
      </c>
      <c r="X45" s="26">
        <v>0.26455000000000001</v>
      </c>
      <c r="Y45" s="26">
        <v>0.51505000000000001</v>
      </c>
      <c r="Z45" s="26">
        <v>0.48494999999999999</v>
      </c>
      <c r="AA45" s="26">
        <v>0.29899999999999999</v>
      </c>
      <c r="AB45" s="38">
        <v>0.16897999999999999</v>
      </c>
      <c r="AC45" s="26">
        <v>0.84899999999999998</v>
      </c>
      <c r="AD45" s="26">
        <v>0.22600000000000001</v>
      </c>
      <c r="AE45" s="26">
        <v>0.34</v>
      </c>
      <c r="AF45" s="26">
        <v>0.19899999999999998</v>
      </c>
      <c r="AG45" s="26">
        <v>0.22899999999999998</v>
      </c>
      <c r="AH45" s="26">
        <v>0.29399999999999998</v>
      </c>
      <c r="AI45" s="26">
        <v>0.28300000000000003</v>
      </c>
      <c r="AJ45" s="26">
        <v>0.34600000000000003</v>
      </c>
      <c r="AK45" s="26">
        <v>0.21</v>
      </c>
      <c r="AL45" s="26">
        <v>0.88843000000000005</v>
      </c>
      <c r="AM45" s="26">
        <v>0.37602999999999998</v>
      </c>
      <c r="AN45" s="26">
        <v>0.26445999999999997</v>
      </c>
      <c r="AO45" s="26">
        <v>0.24793000000000001</v>
      </c>
      <c r="AP45" s="26">
        <v>0.89795999999999998</v>
      </c>
      <c r="AQ45" s="26">
        <v>0.76239000000000001</v>
      </c>
      <c r="AR45" s="26">
        <v>0.10933</v>
      </c>
      <c r="AS45" s="26">
        <v>2.6239999999999999E-2</v>
      </c>
      <c r="AT45" s="19">
        <v>4.5</v>
      </c>
      <c r="AU45" s="19">
        <v>94</v>
      </c>
      <c r="AV45" s="27">
        <v>332</v>
      </c>
      <c r="AW45" s="26">
        <v>0.29518</v>
      </c>
      <c r="AX45" s="26">
        <v>7.8310000000000005E-2</v>
      </c>
      <c r="AY45" s="27">
        <v>220</v>
      </c>
      <c r="AZ45" s="26">
        <v>0.52273000000000003</v>
      </c>
      <c r="BA45" s="26">
        <v>0.17727000000000001</v>
      </c>
      <c r="BB45" s="27">
        <v>124</v>
      </c>
      <c r="BC45" s="26">
        <v>0.54032000000000002</v>
      </c>
      <c r="BD45" s="26">
        <v>0.19355</v>
      </c>
      <c r="BE45" s="27">
        <v>110</v>
      </c>
      <c r="BF45" s="27">
        <v>773</v>
      </c>
      <c r="BG45" s="26">
        <v>0.14230000000000001</v>
      </c>
      <c r="BH45" s="27">
        <v>347</v>
      </c>
      <c r="BI45" s="27">
        <v>154</v>
      </c>
      <c r="BJ45" s="26">
        <v>0.44379999999999997</v>
      </c>
      <c r="BK45" s="37" t="s">
        <v>522</v>
      </c>
      <c r="BL45" s="26">
        <v>0.13333333333333333</v>
      </c>
      <c r="BM45" s="26">
        <v>0.22147651006711411</v>
      </c>
    </row>
    <row r="46" spans="1:65" x14ac:dyDescent="0.2">
      <c r="A46" s="19" t="s">
        <v>196</v>
      </c>
      <c r="F46" s="19" t="s">
        <v>162</v>
      </c>
      <c r="G46" s="34"/>
      <c r="I46" s="35">
        <v>1296</v>
      </c>
      <c r="J46" s="27">
        <v>61291</v>
      </c>
      <c r="K46" s="26">
        <v>0.17791999999999999</v>
      </c>
      <c r="L46" s="26">
        <v>0.31045</v>
      </c>
      <c r="M46" s="26">
        <v>0.37655</v>
      </c>
      <c r="N46" s="26">
        <v>0.11759</v>
      </c>
      <c r="O46" s="26">
        <v>1.7489999999999999E-2</v>
      </c>
      <c r="P46" s="27">
        <v>4808</v>
      </c>
      <c r="Q46" s="26">
        <v>0.13062000000000001</v>
      </c>
      <c r="R46" s="26">
        <v>0.28203</v>
      </c>
      <c r="S46" s="26">
        <v>0.41721999999999998</v>
      </c>
      <c r="T46" s="26">
        <v>0.12687000000000001</v>
      </c>
      <c r="U46" s="26">
        <v>4.326E-2</v>
      </c>
      <c r="V46" s="26">
        <v>0.45250000000000001</v>
      </c>
      <c r="W46" s="26">
        <v>0.76612999999999998</v>
      </c>
      <c r="X46" s="26">
        <v>0.23386999999999999</v>
      </c>
      <c r="Y46" s="26">
        <v>0.83828000000000003</v>
      </c>
      <c r="Z46" s="26">
        <v>0.16172</v>
      </c>
      <c r="AA46" s="26">
        <v>0.27600000000000002</v>
      </c>
      <c r="AB46" s="39" t="s">
        <v>429</v>
      </c>
      <c r="AC46" s="36" t="s">
        <v>429</v>
      </c>
      <c r="AD46" s="36" t="s">
        <v>429</v>
      </c>
      <c r="AE46" s="36" t="s">
        <v>429</v>
      </c>
      <c r="AF46" s="26">
        <v>0.10800000000000001</v>
      </c>
      <c r="AG46" s="26">
        <v>0.109</v>
      </c>
      <c r="AH46" s="26">
        <v>0.17800000000000002</v>
      </c>
      <c r="AI46" s="26">
        <v>0.155</v>
      </c>
      <c r="AJ46" s="26">
        <v>0.32100000000000001</v>
      </c>
      <c r="AK46" s="26">
        <v>0.17100000000000001</v>
      </c>
      <c r="AL46" s="26">
        <v>0.90403999999999995</v>
      </c>
      <c r="AM46" s="26">
        <v>0.37879000000000002</v>
      </c>
      <c r="AN46" s="26">
        <v>0.25712000000000002</v>
      </c>
      <c r="AO46" s="26">
        <v>0.26813999999999999</v>
      </c>
      <c r="AP46" s="26">
        <v>0.90593000000000001</v>
      </c>
      <c r="AQ46" s="26">
        <v>0.74558999999999997</v>
      </c>
      <c r="AR46" s="26">
        <v>0.12239</v>
      </c>
      <c r="AS46" s="26">
        <v>3.7949999999999998E-2</v>
      </c>
      <c r="AT46" s="19">
        <v>4.5</v>
      </c>
      <c r="AU46" s="19">
        <v>89</v>
      </c>
      <c r="AV46" s="27">
        <v>4379</v>
      </c>
      <c r="AW46" s="26">
        <v>0.44005</v>
      </c>
      <c r="AX46" s="26">
        <v>0.14227000000000001</v>
      </c>
      <c r="AY46" s="27">
        <v>2045</v>
      </c>
      <c r="AZ46" s="26">
        <v>0.67725999999999997</v>
      </c>
      <c r="BA46" s="26">
        <v>0.40782000000000002</v>
      </c>
      <c r="BB46" s="27">
        <v>1461</v>
      </c>
      <c r="BC46" s="26">
        <v>0.60163999999999995</v>
      </c>
      <c r="BD46" s="26">
        <v>0.30253000000000002</v>
      </c>
      <c r="BE46" s="27">
        <v>1827</v>
      </c>
      <c r="BF46" s="27">
        <v>7104</v>
      </c>
      <c r="BG46" s="26">
        <v>0.25718000000000002</v>
      </c>
      <c r="BH46" s="27">
        <v>3093</v>
      </c>
      <c r="BI46" s="27">
        <v>803</v>
      </c>
      <c r="BJ46" s="26">
        <v>0.25962000000000002</v>
      </c>
      <c r="BK46" s="37" t="s">
        <v>522</v>
      </c>
      <c r="BL46" s="26">
        <v>6.2218214607754736E-2</v>
      </c>
      <c r="BM46" s="26">
        <v>0.12855209742895804</v>
      </c>
    </row>
    <row r="47" spans="1:65" x14ac:dyDescent="0.2">
      <c r="A47" s="19" t="s">
        <v>197</v>
      </c>
      <c r="B47" s="19" t="s">
        <v>370</v>
      </c>
      <c r="C47" s="19" t="s">
        <v>196</v>
      </c>
      <c r="D47" s="19">
        <v>2003</v>
      </c>
      <c r="E47" s="19" t="s">
        <v>265</v>
      </c>
      <c r="F47" s="19" t="s">
        <v>162</v>
      </c>
      <c r="G47" s="34"/>
      <c r="H47" s="19" t="s">
        <v>358</v>
      </c>
      <c r="I47" s="35">
        <v>1296</v>
      </c>
      <c r="J47" s="27">
        <v>17606</v>
      </c>
      <c r="K47" s="26">
        <v>0.15443999999999999</v>
      </c>
      <c r="L47" s="26">
        <v>0.36470999999999998</v>
      </c>
      <c r="M47" s="26">
        <v>0.30961</v>
      </c>
      <c r="N47" s="26">
        <v>0.14829999999999999</v>
      </c>
      <c r="O47" s="26">
        <v>2.2946999999999999E-2</v>
      </c>
      <c r="P47" s="27">
        <v>1465</v>
      </c>
      <c r="Q47" s="26">
        <v>0.11468</v>
      </c>
      <c r="R47" s="26">
        <v>0.32081999999999999</v>
      </c>
      <c r="S47" s="26">
        <v>0.35836000000000001</v>
      </c>
      <c r="T47" s="26">
        <v>0.15767999999999999</v>
      </c>
      <c r="U47" s="26">
        <v>4.8460000000000003E-2</v>
      </c>
      <c r="V47" s="26">
        <v>0.49825999999999998</v>
      </c>
      <c r="W47" s="26">
        <v>0.79842000000000002</v>
      </c>
      <c r="X47" s="26">
        <v>0.20158000000000001</v>
      </c>
      <c r="Y47" s="26">
        <v>0.85311999999999999</v>
      </c>
      <c r="Z47" s="26">
        <v>0.14688000000000001</v>
      </c>
      <c r="AA47" s="26" t="s">
        <v>6</v>
      </c>
      <c r="AB47" s="38">
        <v>8.6959999999999996E-2</v>
      </c>
      <c r="AC47" s="26">
        <v>0.95299999999999996</v>
      </c>
      <c r="AD47" s="26">
        <v>0.47399999999999998</v>
      </c>
      <c r="AE47" s="26">
        <v>0.50800000000000001</v>
      </c>
      <c r="AF47" s="26">
        <v>0.13500000000000001</v>
      </c>
      <c r="AG47" s="26">
        <v>8.4000000000000005E-2</v>
      </c>
      <c r="AH47" s="26">
        <v>0.19100000000000003</v>
      </c>
      <c r="AI47" s="26">
        <v>0.128</v>
      </c>
      <c r="AJ47" s="26">
        <v>0.36899999999999999</v>
      </c>
      <c r="AK47" s="26">
        <v>0.17399999999999999</v>
      </c>
      <c r="AL47" s="26">
        <v>0.90161999999999998</v>
      </c>
      <c r="AM47" s="26">
        <v>0.37151000000000001</v>
      </c>
      <c r="AN47" s="26">
        <v>0.23935000000000001</v>
      </c>
      <c r="AO47" s="26">
        <v>0.29075000000000001</v>
      </c>
      <c r="AP47" s="26">
        <v>0.90598000000000001</v>
      </c>
      <c r="AQ47" s="26">
        <v>0.75499000000000005</v>
      </c>
      <c r="AR47" s="26">
        <v>9.1170000000000001E-2</v>
      </c>
      <c r="AS47" s="26">
        <v>5.9830000000000001E-2</v>
      </c>
      <c r="AT47" s="19">
        <v>4.5</v>
      </c>
      <c r="AU47" s="19">
        <v>90</v>
      </c>
      <c r="AV47" s="27">
        <v>1080</v>
      </c>
      <c r="AW47" s="26">
        <v>0.50832999999999995</v>
      </c>
      <c r="AX47" s="26">
        <v>0.19907</v>
      </c>
      <c r="AY47" s="27">
        <v>528</v>
      </c>
      <c r="AZ47" s="26">
        <v>0.71401999999999999</v>
      </c>
      <c r="BA47" s="26">
        <v>0.46779999999999999</v>
      </c>
      <c r="BB47" s="27">
        <v>370</v>
      </c>
      <c r="BC47" s="26">
        <v>0.62973000000000001</v>
      </c>
      <c r="BD47" s="26">
        <v>0.36486000000000002</v>
      </c>
      <c r="BE47" s="27">
        <v>624</v>
      </c>
      <c r="BF47" s="27">
        <v>2096</v>
      </c>
      <c r="BG47" s="26">
        <v>0.29770999999999997</v>
      </c>
      <c r="BH47" s="27">
        <v>885</v>
      </c>
      <c r="BI47" s="27">
        <v>196</v>
      </c>
      <c r="BJ47" s="26">
        <v>0.22147</v>
      </c>
      <c r="BK47" s="37" t="s">
        <v>522</v>
      </c>
      <c r="BL47" s="26">
        <v>9.2105263157894732E-2</v>
      </c>
      <c r="BM47" s="26">
        <v>0.14880952380952381</v>
      </c>
    </row>
    <row r="48" spans="1:65" x14ac:dyDescent="0.2">
      <c r="A48" s="19" t="s">
        <v>198</v>
      </c>
      <c r="B48" s="19" t="s">
        <v>371</v>
      </c>
      <c r="C48" s="19" t="s">
        <v>196</v>
      </c>
      <c r="D48" s="19">
        <v>1972</v>
      </c>
      <c r="E48" s="19" t="s">
        <v>266</v>
      </c>
      <c r="F48" s="19" t="s">
        <v>162</v>
      </c>
      <c r="G48" s="34"/>
      <c r="H48" s="19" t="s">
        <v>358</v>
      </c>
      <c r="I48" s="35">
        <v>1296</v>
      </c>
      <c r="J48" s="27">
        <v>11060</v>
      </c>
      <c r="K48" s="26">
        <v>0.16763</v>
      </c>
      <c r="L48" s="26">
        <v>0.23977999999999999</v>
      </c>
      <c r="M48" s="26">
        <v>0.48481000000000002</v>
      </c>
      <c r="N48" s="26">
        <v>9.9460000000000007E-2</v>
      </c>
      <c r="O48" s="26">
        <v>8.3180000000000007E-3</v>
      </c>
      <c r="P48" s="27">
        <v>819</v>
      </c>
      <c r="Q48" s="26">
        <v>0.10623</v>
      </c>
      <c r="R48" s="26">
        <v>0.20269000000000001</v>
      </c>
      <c r="S48" s="26">
        <v>0.55556000000000005</v>
      </c>
      <c r="T48" s="26">
        <v>0.11111</v>
      </c>
      <c r="U48" s="26">
        <v>2.4420000000000001E-2</v>
      </c>
      <c r="V48" s="26">
        <v>0.50887000000000004</v>
      </c>
      <c r="W48" s="26">
        <v>0.82928999999999997</v>
      </c>
      <c r="X48" s="26">
        <v>0.17071</v>
      </c>
      <c r="Y48" s="26">
        <v>0.83055999999999996</v>
      </c>
      <c r="Z48" s="26">
        <v>0.16944000000000001</v>
      </c>
      <c r="AA48" s="26" t="s">
        <v>6</v>
      </c>
      <c r="AB48" s="38">
        <v>2.1250000000000002E-2</v>
      </c>
      <c r="AC48" s="26">
        <v>0.90800000000000003</v>
      </c>
      <c r="AD48" s="26">
        <v>0.42499999999999999</v>
      </c>
      <c r="AE48" s="26">
        <v>0.47699999999999998</v>
      </c>
      <c r="AF48" s="26">
        <v>0.13300000000000001</v>
      </c>
      <c r="AG48" s="26">
        <v>0.14899999999999999</v>
      </c>
      <c r="AH48" s="26">
        <v>0.217</v>
      </c>
      <c r="AI48" s="26">
        <v>0.185</v>
      </c>
      <c r="AJ48" s="26">
        <v>0.309</v>
      </c>
      <c r="AK48" s="26">
        <v>0.23300000000000001</v>
      </c>
      <c r="AL48" s="26">
        <v>0.88295000000000001</v>
      </c>
      <c r="AM48" s="26">
        <v>0.35622999999999999</v>
      </c>
      <c r="AN48" s="26">
        <v>0.26717999999999997</v>
      </c>
      <c r="AO48" s="26">
        <v>0.25953999999999999</v>
      </c>
      <c r="AP48" s="26">
        <v>0.89319999999999999</v>
      </c>
      <c r="AQ48" s="26">
        <v>0.78317000000000003</v>
      </c>
      <c r="AR48" s="26">
        <v>8.7379999999999999E-2</v>
      </c>
      <c r="AS48" s="26">
        <v>2.265E-2</v>
      </c>
      <c r="AT48" s="19">
        <v>4.5999999999999996</v>
      </c>
      <c r="AU48" s="19">
        <v>94</v>
      </c>
      <c r="AV48" s="27">
        <v>604</v>
      </c>
      <c r="AW48" s="26">
        <v>0.43212</v>
      </c>
      <c r="AX48" s="26">
        <v>0.12417</v>
      </c>
      <c r="AY48" s="27">
        <v>246</v>
      </c>
      <c r="AZ48" s="26">
        <v>0.59755999999999998</v>
      </c>
      <c r="BA48" s="26">
        <v>0.39023999999999998</v>
      </c>
      <c r="BB48" s="27">
        <v>174</v>
      </c>
      <c r="BC48" s="26">
        <v>0.52298999999999995</v>
      </c>
      <c r="BD48" s="26">
        <v>0.33333000000000002</v>
      </c>
      <c r="BE48" s="27">
        <v>287</v>
      </c>
      <c r="BF48" s="27">
        <v>1107</v>
      </c>
      <c r="BG48" s="26">
        <v>0.25925999999999999</v>
      </c>
      <c r="BH48" s="27">
        <v>536</v>
      </c>
      <c r="BI48" s="27">
        <v>154</v>
      </c>
      <c r="BJ48" s="26">
        <v>0.28731000000000001</v>
      </c>
      <c r="BK48" s="37" t="s">
        <v>534</v>
      </c>
      <c r="BL48" s="26">
        <v>4.7945205479452052E-2</v>
      </c>
      <c r="BM48" s="26">
        <v>0.1773049645390071</v>
      </c>
    </row>
    <row r="49" spans="1:65" x14ac:dyDescent="0.2">
      <c r="A49" s="19" t="s">
        <v>199</v>
      </c>
      <c r="B49" s="19" t="s">
        <v>372</v>
      </c>
      <c r="C49" s="19" t="s">
        <v>196</v>
      </c>
      <c r="D49" s="19">
        <v>1995</v>
      </c>
      <c r="E49" s="19" t="s">
        <v>267</v>
      </c>
      <c r="F49" s="19" t="s">
        <v>162</v>
      </c>
      <c r="G49" s="34"/>
      <c r="H49" s="19" t="s">
        <v>358</v>
      </c>
      <c r="I49" s="35">
        <v>1296</v>
      </c>
      <c r="J49" s="27">
        <v>11712</v>
      </c>
      <c r="K49" s="26">
        <v>0.10605000000000001</v>
      </c>
      <c r="L49" s="26">
        <v>0.23224</v>
      </c>
      <c r="M49" s="26">
        <v>0.5514</v>
      </c>
      <c r="N49" s="26">
        <v>8.6749999999999994E-2</v>
      </c>
      <c r="O49" s="26">
        <v>2.3566E-2</v>
      </c>
      <c r="P49" s="27">
        <v>803</v>
      </c>
      <c r="Q49" s="26">
        <v>8.2189999999999999E-2</v>
      </c>
      <c r="R49" s="26">
        <v>0.17932999999999999</v>
      </c>
      <c r="S49" s="26">
        <v>0.65005999999999997</v>
      </c>
      <c r="T49" s="26">
        <v>6.1019999999999998E-2</v>
      </c>
      <c r="U49" s="26">
        <v>2.7400000000000001E-2</v>
      </c>
      <c r="V49" s="26">
        <v>0.33121</v>
      </c>
      <c r="W49" s="26">
        <v>0.77997000000000005</v>
      </c>
      <c r="X49" s="26">
        <v>0.22003</v>
      </c>
      <c r="Y49" s="26">
        <v>0.84870000000000001</v>
      </c>
      <c r="Z49" s="26">
        <v>0.15129999999999999</v>
      </c>
      <c r="AA49" s="26" t="s">
        <v>6</v>
      </c>
      <c r="AB49" s="38">
        <v>8.8200000000000001E-2</v>
      </c>
      <c r="AC49" s="26">
        <v>0.92700000000000005</v>
      </c>
      <c r="AD49" s="26">
        <v>0.45200000000000001</v>
      </c>
      <c r="AE49" s="26">
        <v>0.47899999999999998</v>
      </c>
      <c r="AF49" s="26">
        <v>7.0999999999999994E-2</v>
      </c>
      <c r="AG49" s="26">
        <v>9.3000000000000013E-2</v>
      </c>
      <c r="AH49" s="26">
        <v>0.16399999999999998</v>
      </c>
      <c r="AI49" s="26">
        <v>0.14400000000000002</v>
      </c>
      <c r="AJ49" s="26">
        <v>0.28800000000000003</v>
      </c>
      <c r="AK49" s="26">
        <v>0.156</v>
      </c>
      <c r="AL49" s="26">
        <v>0.92</v>
      </c>
      <c r="AM49" s="26">
        <v>0.41538000000000003</v>
      </c>
      <c r="AN49" s="26">
        <v>0.24</v>
      </c>
      <c r="AO49" s="26">
        <v>0.26462000000000002</v>
      </c>
      <c r="AP49" s="26">
        <v>0.93015000000000003</v>
      </c>
      <c r="AQ49" s="26">
        <v>0.73529</v>
      </c>
      <c r="AR49" s="26">
        <v>0.13603000000000001</v>
      </c>
      <c r="AS49" s="26">
        <v>5.8819999999999997E-2</v>
      </c>
      <c r="AT49" s="19">
        <v>4.5999999999999996</v>
      </c>
      <c r="AU49" s="19">
        <v>89</v>
      </c>
      <c r="AV49" s="27">
        <v>839</v>
      </c>
      <c r="AW49" s="26">
        <v>0.45054</v>
      </c>
      <c r="AX49" s="26">
        <v>0.13467999999999999</v>
      </c>
      <c r="AY49" s="27">
        <v>303</v>
      </c>
      <c r="AZ49" s="26">
        <v>0.72606999999999999</v>
      </c>
      <c r="BA49" s="26">
        <v>0.41254000000000002</v>
      </c>
      <c r="BB49" s="27">
        <v>219</v>
      </c>
      <c r="BC49" s="26">
        <v>0.61643999999999999</v>
      </c>
      <c r="BD49" s="26">
        <v>0.30593999999999999</v>
      </c>
      <c r="BE49" s="27">
        <v>368</v>
      </c>
      <c r="BF49" s="27">
        <v>1386</v>
      </c>
      <c r="BG49" s="26">
        <v>0.26551000000000002</v>
      </c>
      <c r="BH49" s="27">
        <v>564</v>
      </c>
      <c r="BI49" s="27">
        <v>142</v>
      </c>
      <c r="BJ49" s="26">
        <v>0.25176999999999999</v>
      </c>
      <c r="BK49" s="37" t="s">
        <v>523</v>
      </c>
      <c r="BL49" s="26">
        <v>4.9107142857142856E-2</v>
      </c>
      <c r="BM49" s="26">
        <v>7.7651515151515152E-2</v>
      </c>
    </row>
    <row r="50" spans="1:65" x14ac:dyDescent="0.2">
      <c r="A50" s="19" t="s">
        <v>200</v>
      </c>
      <c r="B50" s="19" t="s">
        <v>306</v>
      </c>
      <c r="C50" s="19" t="s">
        <v>196</v>
      </c>
      <c r="D50" s="19">
        <v>1972</v>
      </c>
      <c r="E50" s="19" t="s">
        <v>268</v>
      </c>
      <c r="F50" s="19" t="s">
        <v>162</v>
      </c>
      <c r="G50" s="34" t="s">
        <v>430</v>
      </c>
      <c r="H50" s="19" t="s">
        <v>358</v>
      </c>
      <c r="I50" s="35">
        <v>1296</v>
      </c>
      <c r="J50" s="27">
        <v>17043</v>
      </c>
      <c r="K50" s="26">
        <v>0.32124999999999998</v>
      </c>
      <c r="L50" s="26">
        <v>0.35815000000000002</v>
      </c>
      <c r="M50" s="26">
        <v>0.18623000000000001</v>
      </c>
      <c r="N50" s="26">
        <v>0.11858</v>
      </c>
      <c r="O50" s="26">
        <v>1.5783999999999999E-2</v>
      </c>
      <c r="P50" s="27">
        <v>1460</v>
      </c>
      <c r="Q50" s="26">
        <v>0.19932</v>
      </c>
      <c r="R50" s="26">
        <v>0.36575000000000002</v>
      </c>
      <c r="S50" s="26">
        <v>0.24726000000000001</v>
      </c>
      <c r="T50" s="26">
        <v>0.12808</v>
      </c>
      <c r="U50" s="26">
        <v>5.9589999999999997E-2</v>
      </c>
      <c r="V50" s="26">
        <v>0.57310000000000005</v>
      </c>
      <c r="W50" s="26">
        <v>0.85584000000000005</v>
      </c>
      <c r="X50" s="26">
        <v>0.14416000000000001</v>
      </c>
      <c r="Y50" s="26">
        <v>0.78295999999999999</v>
      </c>
      <c r="Z50" s="26">
        <v>0.21704000000000001</v>
      </c>
      <c r="AA50" s="26" t="s">
        <v>6</v>
      </c>
      <c r="AB50" s="38">
        <v>4.8759999999999998E-2</v>
      </c>
      <c r="AC50" s="26">
        <v>0.89300000000000002</v>
      </c>
      <c r="AD50" s="26">
        <v>0.30399999999999999</v>
      </c>
      <c r="AE50" s="26">
        <v>0.35899999999999999</v>
      </c>
      <c r="AF50" s="26">
        <v>0.13400000000000001</v>
      </c>
      <c r="AG50" s="26">
        <v>0.12</v>
      </c>
      <c r="AH50" s="26">
        <v>0.19399999999999998</v>
      </c>
      <c r="AI50" s="26">
        <v>0.16</v>
      </c>
      <c r="AJ50" s="26">
        <v>0.28000000000000003</v>
      </c>
      <c r="AK50" s="26">
        <v>0.14199999999999999</v>
      </c>
      <c r="AL50" s="26">
        <v>0.91793000000000002</v>
      </c>
      <c r="AM50" s="26">
        <v>0.34772999999999998</v>
      </c>
      <c r="AN50" s="26">
        <v>0.30669999999999997</v>
      </c>
      <c r="AO50" s="26">
        <v>0.26350000000000001</v>
      </c>
      <c r="AP50" s="26">
        <v>0.89673999999999998</v>
      </c>
      <c r="AQ50" s="26">
        <v>0.71196000000000004</v>
      </c>
      <c r="AR50" s="26">
        <v>0.15082000000000001</v>
      </c>
      <c r="AS50" s="26">
        <v>3.397E-2</v>
      </c>
      <c r="AT50" s="19">
        <v>4.4000000000000004</v>
      </c>
      <c r="AU50" s="19">
        <v>86</v>
      </c>
      <c r="AV50" s="27">
        <v>1064</v>
      </c>
      <c r="AW50" s="26">
        <v>0.36465999999999998</v>
      </c>
      <c r="AX50" s="26">
        <v>0.11372</v>
      </c>
      <c r="AY50" s="27">
        <v>603</v>
      </c>
      <c r="AZ50" s="26">
        <v>0.63682000000000005</v>
      </c>
      <c r="BA50" s="26">
        <v>0.35820999999999997</v>
      </c>
      <c r="BB50" s="27">
        <v>435</v>
      </c>
      <c r="BC50" s="26">
        <v>0.56091999999999997</v>
      </c>
      <c r="BD50" s="26">
        <v>0.23907999999999999</v>
      </c>
      <c r="BE50" s="27">
        <v>262</v>
      </c>
      <c r="BF50" s="27">
        <v>1552</v>
      </c>
      <c r="BG50" s="26">
        <v>0.16880999999999999</v>
      </c>
      <c r="BH50" s="27">
        <v>733</v>
      </c>
      <c r="BI50" s="27">
        <v>200</v>
      </c>
      <c r="BJ50" s="26">
        <v>0.27284999999999998</v>
      </c>
      <c r="BK50" s="37" t="s">
        <v>522</v>
      </c>
      <c r="BL50" s="26">
        <v>8.5106382978723402E-2</v>
      </c>
      <c r="BM50" s="26">
        <v>0.16835016835016836</v>
      </c>
    </row>
    <row r="51" spans="1:65" x14ac:dyDescent="0.2">
      <c r="A51" s="41" t="s">
        <v>201</v>
      </c>
      <c r="B51" s="19" t="s">
        <v>373</v>
      </c>
      <c r="C51" s="19" t="s">
        <v>196</v>
      </c>
      <c r="D51" s="19">
        <v>1988</v>
      </c>
      <c r="E51" s="19" t="s">
        <v>269</v>
      </c>
      <c r="F51" s="19" t="s">
        <v>162</v>
      </c>
      <c r="G51" s="34"/>
      <c r="H51" s="19" t="s">
        <v>358</v>
      </c>
      <c r="I51" s="35">
        <v>1296</v>
      </c>
      <c r="J51" s="27">
        <v>8287</v>
      </c>
      <c r="K51" s="26">
        <v>0.12284</v>
      </c>
      <c r="L51" s="26">
        <v>0.20816000000000001</v>
      </c>
      <c r="M51" s="26">
        <v>0.55266999999999999</v>
      </c>
      <c r="N51" s="26">
        <v>0.10571</v>
      </c>
      <c r="O51" s="26">
        <v>1.0619E-2</v>
      </c>
      <c r="P51" s="27">
        <v>658</v>
      </c>
      <c r="Q51" s="26">
        <v>9.2710000000000001E-2</v>
      </c>
      <c r="R51" s="26">
        <v>0.21884000000000001</v>
      </c>
      <c r="S51" s="26">
        <v>0.51824000000000003</v>
      </c>
      <c r="T51" s="26">
        <v>0.13830000000000001</v>
      </c>
      <c r="U51" s="26">
        <v>3.1910000000000001E-2</v>
      </c>
      <c r="V51" s="26">
        <v>1.9060000000000001E-2</v>
      </c>
      <c r="W51" s="26">
        <v>0.89671000000000001</v>
      </c>
      <c r="X51" s="26">
        <v>0.10329000000000001</v>
      </c>
      <c r="Y51" s="26">
        <v>0.84289000000000003</v>
      </c>
      <c r="Z51" s="26">
        <v>0.15711</v>
      </c>
      <c r="AA51" s="26" t="s">
        <v>6</v>
      </c>
      <c r="AB51" s="38">
        <v>8.9179999999999995E-2</v>
      </c>
      <c r="AC51" s="26">
        <v>0.93</v>
      </c>
      <c r="AD51" s="26">
        <v>0.45100000000000001</v>
      </c>
      <c r="AE51" s="26">
        <v>0.48399999999999999</v>
      </c>
      <c r="AF51" s="26">
        <v>7.4999999999999997E-2</v>
      </c>
      <c r="AG51" s="26">
        <v>0.113</v>
      </c>
      <c r="AH51" s="26">
        <v>0.128</v>
      </c>
      <c r="AI51" s="26">
        <v>0.16899999999999998</v>
      </c>
      <c r="AJ51" s="26">
        <v>0.34299999999999997</v>
      </c>
      <c r="AK51" s="26">
        <v>0.16899999999999998</v>
      </c>
      <c r="AL51" s="26">
        <v>0.89873000000000003</v>
      </c>
      <c r="AM51" s="26">
        <v>0.43037999999999998</v>
      </c>
      <c r="AN51" s="26">
        <v>0.22785</v>
      </c>
      <c r="AO51" s="26">
        <v>0.24051</v>
      </c>
      <c r="AP51" s="26">
        <v>0.92610999999999999</v>
      </c>
      <c r="AQ51" s="26">
        <v>0.80788000000000004</v>
      </c>
      <c r="AR51" s="26">
        <v>0.10836999999999999</v>
      </c>
      <c r="AS51" s="26">
        <v>9.8499999999999994E-3</v>
      </c>
      <c r="AT51" s="19">
        <v>4.3</v>
      </c>
      <c r="AU51" s="19">
        <v>89</v>
      </c>
      <c r="AV51" s="27">
        <v>792</v>
      </c>
      <c r="AW51" s="26">
        <v>0.44318000000000002</v>
      </c>
      <c r="AX51" s="26">
        <v>0.125</v>
      </c>
      <c r="AY51" s="27">
        <v>365</v>
      </c>
      <c r="AZ51" s="26">
        <v>0.70411000000000001</v>
      </c>
      <c r="BA51" s="26">
        <v>0.41095999999999999</v>
      </c>
      <c r="BB51" s="27">
        <v>263</v>
      </c>
      <c r="BC51" s="26">
        <v>0.66920000000000002</v>
      </c>
      <c r="BD51" s="26">
        <v>0.29658000000000001</v>
      </c>
      <c r="BE51" s="27">
        <v>353</v>
      </c>
      <c r="BF51" s="27">
        <v>1241</v>
      </c>
      <c r="BG51" s="26">
        <v>0.28444999999999998</v>
      </c>
      <c r="BH51" s="27">
        <v>463</v>
      </c>
      <c r="BI51" s="27">
        <v>127</v>
      </c>
      <c r="BJ51" s="26">
        <v>0.27429999999999999</v>
      </c>
      <c r="BK51" s="37" t="s">
        <v>523</v>
      </c>
      <c r="BL51" s="26">
        <v>2.6200873362445413E-2</v>
      </c>
      <c r="BM51" s="26">
        <v>0.1004566210045662</v>
      </c>
    </row>
    <row r="52" spans="1:65" x14ac:dyDescent="0.2">
      <c r="A52" s="41" t="s">
        <v>517</v>
      </c>
      <c r="B52" s="19" t="s">
        <v>306</v>
      </c>
      <c r="C52" s="19" t="s">
        <v>196</v>
      </c>
      <c r="D52" s="19">
        <v>2012</v>
      </c>
      <c r="E52" s="1" t="s">
        <v>759</v>
      </c>
      <c r="F52" s="19" t="s">
        <v>162</v>
      </c>
      <c r="G52" s="34"/>
      <c r="I52" s="35">
        <v>1296</v>
      </c>
      <c r="J52" s="27">
        <v>5125</v>
      </c>
      <c r="K52" s="26">
        <v>0.16605</v>
      </c>
      <c r="L52" s="26">
        <v>0.31453999999999999</v>
      </c>
      <c r="M52" s="26">
        <v>0.34906999999999999</v>
      </c>
      <c r="N52" s="26">
        <v>0.15121999999999999</v>
      </c>
      <c r="O52" s="26">
        <v>1.9122E-2</v>
      </c>
      <c r="P52" s="27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 t="s">
        <v>518</v>
      </c>
      <c r="W52" s="26">
        <v>0.86556</v>
      </c>
      <c r="X52" s="26">
        <v>0.13444</v>
      </c>
      <c r="Y52" s="26">
        <v>0.89737</v>
      </c>
      <c r="Z52" s="26">
        <v>0.10263</v>
      </c>
      <c r="AA52" s="26" t="s">
        <v>518</v>
      </c>
      <c r="AB52" s="38">
        <v>1.307E-2</v>
      </c>
      <c r="AC52" s="26" t="s">
        <v>518</v>
      </c>
      <c r="AD52" s="26" t="s">
        <v>518</v>
      </c>
      <c r="AE52" s="26" t="s">
        <v>518</v>
      </c>
      <c r="AF52" s="26" t="s">
        <v>518</v>
      </c>
      <c r="AG52" s="26" t="s">
        <v>518</v>
      </c>
      <c r="AH52" s="26" t="s">
        <v>518</v>
      </c>
      <c r="AI52" s="26" t="s">
        <v>518</v>
      </c>
      <c r="AJ52" s="26" t="s">
        <v>518</v>
      </c>
      <c r="AK52" s="26" t="s">
        <v>518</v>
      </c>
      <c r="AL52" s="26" t="s">
        <v>518</v>
      </c>
      <c r="AM52" s="26" t="s">
        <v>518</v>
      </c>
      <c r="AN52" s="26" t="s">
        <v>518</v>
      </c>
      <c r="AO52" s="26" t="s">
        <v>518</v>
      </c>
      <c r="AP52" s="26" t="s">
        <v>518</v>
      </c>
      <c r="AQ52" s="26" t="s">
        <v>518</v>
      </c>
      <c r="AR52" s="26" t="s">
        <v>518</v>
      </c>
      <c r="AS52" s="26" t="s">
        <v>518</v>
      </c>
      <c r="AT52" s="26" t="s">
        <v>518</v>
      </c>
      <c r="AU52" s="26" t="s">
        <v>518</v>
      </c>
      <c r="AV52" s="26" t="s">
        <v>518</v>
      </c>
      <c r="AW52" s="26" t="s">
        <v>518</v>
      </c>
      <c r="AX52" s="26" t="s">
        <v>518</v>
      </c>
      <c r="AY52" s="26" t="s">
        <v>518</v>
      </c>
      <c r="AZ52" s="26" t="s">
        <v>518</v>
      </c>
      <c r="BA52" s="26" t="s">
        <v>518</v>
      </c>
      <c r="BB52" s="26" t="s">
        <v>518</v>
      </c>
      <c r="BC52" s="26" t="s">
        <v>518</v>
      </c>
      <c r="BD52" s="26" t="s">
        <v>518</v>
      </c>
      <c r="BE52" s="27">
        <v>0</v>
      </c>
      <c r="BF52" s="27">
        <v>0</v>
      </c>
      <c r="BG52" s="26">
        <v>0</v>
      </c>
      <c r="BH52" s="27" t="s">
        <v>518</v>
      </c>
      <c r="BI52" s="27" t="s">
        <v>518</v>
      </c>
      <c r="BJ52" s="26" t="s">
        <v>518</v>
      </c>
      <c r="BK52" s="37" t="s">
        <v>518</v>
      </c>
      <c r="BL52" s="26" t="s">
        <v>518</v>
      </c>
      <c r="BM52" s="26" t="s">
        <v>762</v>
      </c>
    </row>
    <row r="53" spans="1:65" x14ac:dyDescent="0.2">
      <c r="A53" s="19" t="s">
        <v>202</v>
      </c>
      <c r="B53" s="19" t="s">
        <v>374</v>
      </c>
      <c r="D53" s="19">
        <v>1965</v>
      </c>
      <c r="E53" s="19" t="s">
        <v>270</v>
      </c>
      <c r="F53" s="19" t="s">
        <v>79</v>
      </c>
      <c r="G53" s="34"/>
      <c r="H53" s="19" t="s">
        <v>358</v>
      </c>
      <c r="I53" s="35">
        <v>3450</v>
      </c>
      <c r="J53" s="27">
        <v>9301</v>
      </c>
      <c r="K53" s="26">
        <v>0.16138</v>
      </c>
      <c r="L53" s="26">
        <v>0.23169999999999999</v>
      </c>
      <c r="M53" s="26">
        <v>0.57735999999999998</v>
      </c>
      <c r="N53" s="26">
        <v>2.785E-2</v>
      </c>
      <c r="O53" s="26">
        <v>1.72E-3</v>
      </c>
      <c r="P53" s="27">
        <v>1120</v>
      </c>
      <c r="Q53" s="26">
        <v>0.13571</v>
      </c>
      <c r="R53" s="26">
        <v>0.18035999999999999</v>
      </c>
      <c r="S53" s="26">
        <v>0.65356999999999998</v>
      </c>
      <c r="T53" s="26">
        <v>2.946E-2</v>
      </c>
      <c r="U53" s="26">
        <v>8.8999999999999995E-4</v>
      </c>
      <c r="V53" s="26">
        <v>0.15626999999999999</v>
      </c>
      <c r="W53" s="26">
        <v>0.54122999999999999</v>
      </c>
      <c r="X53" s="26">
        <v>0.45877000000000001</v>
      </c>
      <c r="Y53" s="26">
        <v>0.53317000000000003</v>
      </c>
      <c r="Z53" s="26">
        <v>0.46683000000000002</v>
      </c>
      <c r="AA53" s="26">
        <v>0.499</v>
      </c>
      <c r="AB53" s="38">
        <v>0.11816</v>
      </c>
      <c r="AC53" s="26">
        <v>0.90700000000000003</v>
      </c>
      <c r="AD53" s="26">
        <v>0.33600000000000002</v>
      </c>
      <c r="AE53" s="26">
        <v>0.438</v>
      </c>
      <c r="AF53" s="26">
        <v>0.107</v>
      </c>
      <c r="AG53" s="26">
        <v>7.9000000000000001E-2</v>
      </c>
      <c r="AH53" s="26">
        <v>0.21300000000000002</v>
      </c>
      <c r="AI53" s="26">
        <v>0.13600000000000001</v>
      </c>
      <c r="AJ53" s="26">
        <v>0.33400000000000002</v>
      </c>
      <c r="AK53" s="26">
        <v>0.17300000000000001</v>
      </c>
      <c r="AL53" s="26">
        <v>0.94040999999999997</v>
      </c>
      <c r="AM53" s="26">
        <v>0.37564999999999998</v>
      </c>
      <c r="AN53" s="26">
        <v>0.2772</v>
      </c>
      <c r="AO53" s="26">
        <v>0.28755999999999998</v>
      </c>
      <c r="AP53" s="26">
        <v>0.93884000000000001</v>
      </c>
      <c r="AQ53" s="26">
        <v>0.80581000000000003</v>
      </c>
      <c r="AR53" s="26">
        <v>8.5629999999999998E-2</v>
      </c>
      <c r="AS53" s="26">
        <v>4.7399999999999998E-2</v>
      </c>
      <c r="AT53" s="19">
        <v>4.5</v>
      </c>
      <c r="AU53" s="19">
        <v>100</v>
      </c>
      <c r="AV53" s="27">
        <v>479</v>
      </c>
      <c r="AW53" s="26">
        <v>0.47182000000000002</v>
      </c>
      <c r="AX53" s="26">
        <v>0.12944</v>
      </c>
      <c r="AY53" s="27">
        <v>381</v>
      </c>
      <c r="AZ53" s="26">
        <v>0.62466999999999995</v>
      </c>
      <c r="BA53" s="26">
        <v>0.32546000000000003</v>
      </c>
      <c r="BB53" s="27">
        <v>212</v>
      </c>
      <c r="BC53" s="26">
        <v>0.52358000000000005</v>
      </c>
      <c r="BD53" s="26">
        <v>0.19811000000000001</v>
      </c>
      <c r="BE53" s="27">
        <v>287</v>
      </c>
      <c r="BF53" s="27">
        <v>1355</v>
      </c>
      <c r="BG53" s="26">
        <v>0.21181</v>
      </c>
      <c r="BH53" s="27">
        <v>516</v>
      </c>
      <c r="BI53" s="27">
        <v>231</v>
      </c>
      <c r="BJ53" s="26">
        <v>0.44767000000000001</v>
      </c>
      <c r="BK53" s="37" t="s">
        <v>525</v>
      </c>
      <c r="BL53" s="26">
        <v>5.4644808743169397E-2</v>
      </c>
      <c r="BM53" s="26">
        <v>0.17927170868347339</v>
      </c>
    </row>
    <row r="54" spans="1:65" x14ac:dyDescent="0.2">
      <c r="A54" s="19" t="s">
        <v>203</v>
      </c>
      <c r="B54" s="19" t="s">
        <v>375</v>
      </c>
      <c r="D54" s="19">
        <v>1969</v>
      </c>
      <c r="E54" s="19" t="s">
        <v>271</v>
      </c>
      <c r="F54" s="19" t="s">
        <v>79</v>
      </c>
      <c r="G54" s="34" t="s">
        <v>437</v>
      </c>
      <c r="H54" s="19" t="s">
        <v>359</v>
      </c>
      <c r="I54" s="35">
        <v>2160</v>
      </c>
      <c r="J54" s="27">
        <v>5530</v>
      </c>
      <c r="K54" s="26">
        <v>5.6959999999999997E-2</v>
      </c>
      <c r="L54" s="26">
        <v>0.38644000000000001</v>
      </c>
      <c r="M54" s="26">
        <v>0.47305999999999998</v>
      </c>
      <c r="N54" s="26">
        <v>8.047E-2</v>
      </c>
      <c r="O54" s="26">
        <v>3.0739999999999999E-3</v>
      </c>
      <c r="P54" s="27">
        <v>602</v>
      </c>
      <c r="Q54" s="26">
        <v>8.3059999999999995E-2</v>
      </c>
      <c r="R54" s="26">
        <v>0.34717999999999999</v>
      </c>
      <c r="S54" s="26">
        <v>0.46844000000000002</v>
      </c>
      <c r="T54" s="26">
        <v>9.468E-2</v>
      </c>
      <c r="U54" s="26">
        <v>6.6400000000000001E-3</v>
      </c>
      <c r="V54" s="26">
        <v>-3.322E-2</v>
      </c>
      <c r="W54" s="26">
        <v>0.69584000000000001</v>
      </c>
      <c r="X54" s="26">
        <v>0.30415999999999999</v>
      </c>
      <c r="Y54" s="26">
        <v>0.72260000000000002</v>
      </c>
      <c r="Z54" s="26">
        <v>0.26600000000000001</v>
      </c>
      <c r="AA54" s="26">
        <v>0.24600000000000002</v>
      </c>
      <c r="AB54" s="38">
        <v>0.15497</v>
      </c>
      <c r="AC54" s="26">
        <v>0.89</v>
      </c>
      <c r="AD54" s="26">
        <v>0.31900000000000001</v>
      </c>
      <c r="AE54" s="26">
        <v>0.42299999999999999</v>
      </c>
      <c r="AF54" s="26">
        <v>0.17800000000000002</v>
      </c>
      <c r="AG54" s="26">
        <v>7.0999999999999994E-2</v>
      </c>
      <c r="AH54" s="26">
        <v>0.25800000000000001</v>
      </c>
      <c r="AI54" s="26">
        <v>0.125</v>
      </c>
      <c r="AJ54" s="26">
        <v>0.29799999999999999</v>
      </c>
      <c r="AK54" s="26">
        <v>0.23</v>
      </c>
      <c r="AL54" s="26">
        <v>0.80686999999999998</v>
      </c>
      <c r="AM54" s="26">
        <v>0.36909999999999998</v>
      </c>
      <c r="AN54" s="26">
        <v>0.22317999999999999</v>
      </c>
      <c r="AO54" s="26">
        <v>0.21459</v>
      </c>
      <c r="AP54" s="26">
        <v>0.91549000000000003</v>
      </c>
      <c r="AQ54" s="26">
        <v>0.83099000000000001</v>
      </c>
      <c r="AR54" s="26">
        <v>5.1639999999999998E-2</v>
      </c>
      <c r="AS54" s="26">
        <v>3.286E-2</v>
      </c>
      <c r="AT54" s="19">
        <v>3.8</v>
      </c>
      <c r="AU54" s="19">
        <v>82</v>
      </c>
      <c r="AV54" s="27">
        <v>294</v>
      </c>
      <c r="AW54" s="26">
        <v>0.37755</v>
      </c>
      <c r="AX54" s="26">
        <v>0.17347000000000001</v>
      </c>
      <c r="AY54" s="27">
        <v>161</v>
      </c>
      <c r="AZ54" s="26">
        <v>0.61490999999999996</v>
      </c>
      <c r="BA54" s="26">
        <v>0.31677</v>
      </c>
      <c r="BB54" s="27">
        <v>115</v>
      </c>
      <c r="BC54" s="26">
        <v>0.52173999999999998</v>
      </c>
      <c r="BD54" s="26">
        <v>0.22609000000000001</v>
      </c>
      <c r="BE54" s="27">
        <v>197</v>
      </c>
      <c r="BF54" s="27">
        <v>815</v>
      </c>
      <c r="BG54" s="26">
        <v>0.24171999999999999</v>
      </c>
      <c r="BH54" s="27">
        <v>311</v>
      </c>
      <c r="BI54" s="27">
        <v>108</v>
      </c>
      <c r="BJ54" s="26">
        <v>0.34727000000000002</v>
      </c>
      <c r="BK54" s="37" t="s">
        <v>525</v>
      </c>
      <c r="BL54" s="26">
        <v>0.10703363914373089</v>
      </c>
      <c r="BM54" s="26">
        <v>0.23958333333333334</v>
      </c>
    </row>
    <row r="55" spans="1:65" x14ac:dyDescent="0.2">
      <c r="A55" s="19" t="s">
        <v>204</v>
      </c>
      <c r="B55" s="19" t="s">
        <v>376</v>
      </c>
      <c r="D55" s="19">
        <v>1946</v>
      </c>
      <c r="E55" s="19" t="s">
        <v>272</v>
      </c>
      <c r="F55" s="19" t="s">
        <v>79</v>
      </c>
      <c r="G55" s="34"/>
      <c r="H55" s="19" t="s">
        <v>358</v>
      </c>
      <c r="I55" s="35">
        <v>1632</v>
      </c>
      <c r="J55" s="27">
        <v>10040</v>
      </c>
      <c r="K55" s="26">
        <v>0.22022</v>
      </c>
      <c r="L55" s="26">
        <v>0.17599999999999999</v>
      </c>
      <c r="M55" s="26">
        <v>0.57121999999999995</v>
      </c>
      <c r="N55" s="26">
        <v>1.6729999999999998E-2</v>
      </c>
      <c r="O55" s="26">
        <v>1.5837E-2</v>
      </c>
      <c r="P55" s="27">
        <v>1305</v>
      </c>
      <c r="Q55" s="26">
        <v>0.13946</v>
      </c>
      <c r="R55" s="26">
        <v>0.14330000000000001</v>
      </c>
      <c r="S55" s="26">
        <v>0.67739000000000005</v>
      </c>
      <c r="T55" s="26">
        <v>1.762E-2</v>
      </c>
      <c r="U55" s="26">
        <v>2.222E-2</v>
      </c>
      <c r="V55" s="26">
        <v>0.34458</v>
      </c>
      <c r="W55" s="26">
        <v>0.52898000000000001</v>
      </c>
      <c r="X55" s="26">
        <v>0.47101999999999999</v>
      </c>
      <c r="Y55" s="26">
        <v>0.66683000000000003</v>
      </c>
      <c r="Z55" s="26">
        <v>0.33317000000000002</v>
      </c>
      <c r="AA55" s="26">
        <v>0.46399999999999997</v>
      </c>
      <c r="AB55" s="38">
        <v>0.21812999999999999</v>
      </c>
      <c r="AC55" s="26">
        <v>0.83699999999999997</v>
      </c>
      <c r="AD55" s="26">
        <v>0.26500000000000001</v>
      </c>
      <c r="AE55" s="26">
        <v>0.38400000000000001</v>
      </c>
      <c r="AF55" s="26">
        <v>0.17300000000000001</v>
      </c>
      <c r="AG55" s="26">
        <v>0.157</v>
      </c>
      <c r="AH55" s="26">
        <v>0.26400000000000001</v>
      </c>
      <c r="AI55" s="26">
        <v>0.17100000000000001</v>
      </c>
      <c r="AJ55" s="26">
        <v>0.32100000000000001</v>
      </c>
      <c r="AK55" s="26">
        <v>0.31900000000000001</v>
      </c>
      <c r="AL55" s="26">
        <v>0.84777999999999998</v>
      </c>
      <c r="AM55" s="26">
        <v>0.32552999999999999</v>
      </c>
      <c r="AN55" s="26">
        <v>0.23185</v>
      </c>
      <c r="AO55" s="26">
        <v>0.29039999999999999</v>
      </c>
      <c r="AP55" s="26">
        <v>0.93938999999999995</v>
      </c>
      <c r="AQ55" s="26">
        <v>0.79107000000000005</v>
      </c>
      <c r="AR55" s="26">
        <v>0.126</v>
      </c>
      <c r="AS55" s="26">
        <v>2.2329999999999999E-2</v>
      </c>
      <c r="AT55" s="19">
        <v>4.0999999999999996</v>
      </c>
      <c r="AU55" s="19">
        <v>91</v>
      </c>
      <c r="AV55" s="27">
        <v>756</v>
      </c>
      <c r="AW55" s="26">
        <v>0.61639999999999995</v>
      </c>
      <c r="AX55" s="26">
        <v>0.18386</v>
      </c>
      <c r="AY55" s="27">
        <v>548</v>
      </c>
      <c r="AZ55" s="26">
        <v>0.72809999999999997</v>
      </c>
      <c r="BA55" s="26">
        <v>0.37408999999999998</v>
      </c>
      <c r="BB55" s="27">
        <v>276</v>
      </c>
      <c r="BC55" s="26">
        <v>0.68115999999999999</v>
      </c>
      <c r="BD55" s="26">
        <v>0.29709999999999998</v>
      </c>
      <c r="BE55" s="27">
        <v>508</v>
      </c>
      <c r="BF55" s="27">
        <v>1598</v>
      </c>
      <c r="BG55" s="26">
        <v>0.31790000000000002</v>
      </c>
      <c r="BH55" s="27">
        <v>568</v>
      </c>
      <c r="BI55" s="27">
        <v>153</v>
      </c>
      <c r="BJ55" s="26">
        <v>0.26937</v>
      </c>
      <c r="BK55" s="37" t="s">
        <v>530</v>
      </c>
      <c r="BL55" s="26">
        <v>9.724047306176084E-2</v>
      </c>
      <c r="BM55" s="26">
        <v>0.23749999999999999</v>
      </c>
    </row>
    <row r="56" spans="1:65" x14ac:dyDescent="0.2">
      <c r="A56" s="19" t="s">
        <v>205</v>
      </c>
      <c r="B56" s="19" t="s">
        <v>377</v>
      </c>
      <c r="D56" s="19">
        <v>1924</v>
      </c>
      <c r="E56" s="19" t="s">
        <v>273</v>
      </c>
      <c r="F56" s="19" t="s">
        <v>79</v>
      </c>
      <c r="G56" s="34"/>
      <c r="H56" s="19" t="s">
        <v>358</v>
      </c>
      <c r="I56" s="35">
        <v>1530</v>
      </c>
      <c r="J56" s="27">
        <v>10161</v>
      </c>
      <c r="K56" s="26">
        <v>0.10206</v>
      </c>
      <c r="L56" s="26">
        <v>0.17105000000000001</v>
      </c>
      <c r="M56" s="26">
        <v>0.65771000000000002</v>
      </c>
      <c r="N56" s="26">
        <v>6.1510000000000002E-2</v>
      </c>
      <c r="O56" s="26">
        <v>7.6759999999999997E-3</v>
      </c>
      <c r="P56" s="27">
        <v>868</v>
      </c>
      <c r="Q56" s="26">
        <v>5.2999999999999999E-2</v>
      </c>
      <c r="R56" s="26">
        <v>0.12442</v>
      </c>
      <c r="S56" s="26">
        <v>0.74653999999999998</v>
      </c>
      <c r="T56" s="26">
        <v>6.1060000000000003E-2</v>
      </c>
      <c r="U56" s="26">
        <v>1.498E-2</v>
      </c>
      <c r="V56" s="26">
        <v>0.37311</v>
      </c>
      <c r="W56" s="26">
        <v>0.62395</v>
      </c>
      <c r="X56" s="26">
        <v>0.37605</v>
      </c>
      <c r="Y56" s="26">
        <v>0.69501000000000002</v>
      </c>
      <c r="Z56" s="26">
        <v>0.30498999999999998</v>
      </c>
      <c r="AA56" s="26">
        <v>0.27700000000000002</v>
      </c>
      <c r="AB56" s="38">
        <v>0.16386000000000001</v>
      </c>
      <c r="AC56" s="26">
        <v>0.93500000000000005</v>
      </c>
      <c r="AD56" s="26">
        <v>0.433</v>
      </c>
      <c r="AE56" s="26">
        <v>0.49099999999999999</v>
      </c>
      <c r="AF56" s="26">
        <v>0.13699999999999998</v>
      </c>
      <c r="AG56" s="26">
        <v>7.9000000000000001E-2</v>
      </c>
      <c r="AH56" s="26">
        <v>0.20899999999999999</v>
      </c>
      <c r="AI56" s="26">
        <v>0.14499999999999999</v>
      </c>
      <c r="AJ56" s="26">
        <v>0.30100000000000005</v>
      </c>
      <c r="AK56" s="26">
        <v>0.42200000000000004</v>
      </c>
      <c r="AL56" s="26">
        <v>0.90024000000000004</v>
      </c>
      <c r="AM56" s="26">
        <v>0.3236</v>
      </c>
      <c r="AN56" s="26">
        <v>0.24573999999999999</v>
      </c>
      <c r="AO56" s="26">
        <v>0.33090000000000003</v>
      </c>
      <c r="AP56" s="26">
        <v>0.86968999999999996</v>
      </c>
      <c r="AQ56" s="26">
        <v>0.73938000000000004</v>
      </c>
      <c r="AR56" s="26">
        <v>7.0819999999999994E-2</v>
      </c>
      <c r="AS56" s="26">
        <v>5.9490000000000001E-2</v>
      </c>
      <c r="AT56" s="19">
        <v>4.0999999999999996</v>
      </c>
      <c r="AU56" s="19">
        <v>85</v>
      </c>
      <c r="AV56" s="27">
        <v>439</v>
      </c>
      <c r="AW56" s="26">
        <v>0.43280000000000002</v>
      </c>
      <c r="AX56" s="26">
        <v>0.15717999999999999</v>
      </c>
      <c r="AY56" s="27">
        <v>204</v>
      </c>
      <c r="AZ56" s="26">
        <v>0.72058999999999995</v>
      </c>
      <c r="BA56" s="26">
        <v>0.30392000000000002</v>
      </c>
      <c r="BB56" s="27">
        <v>200</v>
      </c>
      <c r="BC56" s="26">
        <v>0.71499999999999997</v>
      </c>
      <c r="BD56" s="26">
        <v>0.38500000000000001</v>
      </c>
      <c r="BE56" s="27">
        <v>871</v>
      </c>
      <c r="BF56" s="27">
        <v>2028</v>
      </c>
      <c r="BG56" s="26">
        <v>0.42948999999999998</v>
      </c>
      <c r="BH56" s="27">
        <v>454</v>
      </c>
      <c r="BI56" s="27">
        <v>139</v>
      </c>
      <c r="BJ56" s="26">
        <v>0.30617</v>
      </c>
      <c r="BK56" s="37" t="s">
        <v>530</v>
      </c>
      <c r="BL56" s="26">
        <v>7.6372315035799526E-2</v>
      </c>
      <c r="BM56" s="26">
        <v>0.15248796147672553</v>
      </c>
    </row>
    <row r="57" spans="1:65" x14ac:dyDescent="0.2">
      <c r="A57" s="19" t="s">
        <v>206</v>
      </c>
      <c r="B57" s="19" t="s">
        <v>378</v>
      </c>
      <c r="D57" s="19">
        <v>1984</v>
      </c>
      <c r="E57" s="19" t="s">
        <v>274</v>
      </c>
      <c r="F57" s="19" t="s">
        <v>89</v>
      </c>
      <c r="G57" s="34"/>
      <c r="H57" s="19" t="s">
        <v>358</v>
      </c>
      <c r="I57" s="35">
        <v>2136</v>
      </c>
      <c r="J57" s="27">
        <v>3318</v>
      </c>
      <c r="K57" s="26">
        <v>0.13231000000000001</v>
      </c>
      <c r="L57" s="26">
        <v>0.21398</v>
      </c>
      <c r="M57" s="26">
        <v>0.56298999999999999</v>
      </c>
      <c r="N57" s="26">
        <v>7.1429999999999993E-2</v>
      </c>
      <c r="O57" s="26">
        <v>1.9289000000000001E-2</v>
      </c>
      <c r="P57" s="27">
        <v>511</v>
      </c>
      <c r="Q57" s="26">
        <v>0.13894000000000001</v>
      </c>
      <c r="R57" s="26">
        <v>0.13699</v>
      </c>
      <c r="S57" s="26">
        <v>0.63209000000000004</v>
      </c>
      <c r="T57" s="26">
        <v>7.0449999999999999E-2</v>
      </c>
      <c r="U57" s="26">
        <v>2.1530000000000001E-2</v>
      </c>
      <c r="V57" s="26">
        <v>0.34988000000000002</v>
      </c>
      <c r="W57" s="26">
        <v>0.52471000000000001</v>
      </c>
      <c r="X57" s="26">
        <v>0.47528999999999999</v>
      </c>
      <c r="Y57" s="26">
        <v>0.65430999999999995</v>
      </c>
      <c r="Z57" s="26">
        <v>0.34569</v>
      </c>
      <c r="AA57" s="26">
        <v>0.51700000000000002</v>
      </c>
      <c r="AB57" s="38">
        <v>0.16786999999999999</v>
      </c>
      <c r="AC57" s="26">
        <v>0.94299999999999995</v>
      </c>
      <c r="AD57" s="26">
        <v>0.42899999999999999</v>
      </c>
      <c r="AE57" s="26">
        <v>0.51400000000000001</v>
      </c>
      <c r="AF57" s="26">
        <v>0.253</v>
      </c>
      <c r="AG57" s="26">
        <v>7.4999999999999997E-2</v>
      </c>
      <c r="AH57" s="26">
        <v>0.27700000000000002</v>
      </c>
      <c r="AI57" s="26">
        <v>0.17300000000000001</v>
      </c>
      <c r="AJ57" s="26">
        <v>0.40700000000000003</v>
      </c>
      <c r="AK57" s="26">
        <v>0.35299999999999998</v>
      </c>
      <c r="AL57" s="26">
        <v>0.92964999999999998</v>
      </c>
      <c r="AM57" s="26">
        <v>0.33166000000000001</v>
      </c>
      <c r="AN57" s="26">
        <v>0.31156</v>
      </c>
      <c r="AO57" s="26">
        <v>0.28643000000000002</v>
      </c>
      <c r="AP57" s="26">
        <v>0.86138999999999999</v>
      </c>
      <c r="AQ57" s="26">
        <v>0.77722999999999998</v>
      </c>
      <c r="AR57" s="26">
        <v>5.9409999999999998E-2</v>
      </c>
      <c r="AS57" s="26">
        <v>2.4750000000000001E-2</v>
      </c>
      <c r="AT57" s="19">
        <v>4.3</v>
      </c>
      <c r="AU57" s="19">
        <v>92</v>
      </c>
      <c r="AV57" s="27">
        <v>247</v>
      </c>
      <c r="AW57" s="26">
        <v>0.54656000000000005</v>
      </c>
      <c r="AX57" s="26">
        <v>0.27934999999999999</v>
      </c>
      <c r="AY57" s="27">
        <v>178</v>
      </c>
      <c r="AZ57" s="26">
        <v>0.66291999999999995</v>
      </c>
      <c r="BA57" s="26">
        <v>0.35393000000000002</v>
      </c>
      <c r="BB57" s="27">
        <v>121</v>
      </c>
      <c r="BC57" s="26">
        <v>0.63636000000000004</v>
      </c>
      <c r="BD57" s="26">
        <v>0.31405</v>
      </c>
      <c r="BE57" s="27">
        <v>167</v>
      </c>
      <c r="BF57" s="27">
        <v>559</v>
      </c>
      <c r="BG57" s="26">
        <v>0.29875000000000002</v>
      </c>
      <c r="BH57" s="27">
        <v>172</v>
      </c>
      <c r="BI57" s="27">
        <v>67</v>
      </c>
      <c r="BJ57" s="26">
        <v>0.38952999999999999</v>
      </c>
      <c r="BK57" s="37" t="s">
        <v>532</v>
      </c>
      <c r="BL57" s="26">
        <v>0.20996441281138789</v>
      </c>
      <c r="BM57" s="26">
        <v>0.32369942196531792</v>
      </c>
    </row>
    <row r="58" spans="1:65" x14ac:dyDescent="0.2">
      <c r="A58" s="19" t="s">
        <v>207</v>
      </c>
      <c r="B58" s="19" t="s">
        <v>316</v>
      </c>
      <c r="D58" s="19">
        <v>1946</v>
      </c>
      <c r="E58" s="19" t="s">
        <v>275</v>
      </c>
      <c r="F58" s="19" t="s">
        <v>79</v>
      </c>
      <c r="G58" s="34" t="s">
        <v>437</v>
      </c>
      <c r="H58" s="19" t="s">
        <v>358</v>
      </c>
      <c r="I58" s="35">
        <v>2400</v>
      </c>
      <c r="J58" s="27">
        <v>5018</v>
      </c>
      <c r="K58" s="26">
        <v>2.8500000000000001E-2</v>
      </c>
      <c r="L58" s="26">
        <v>0.55879000000000001</v>
      </c>
      <c r="M58" s="26">
        <v>0.28238000000000002</v>
      </c>
      <c r="N58" s="26">
        <v>0.12435</v>
      </c>
      <c r="O58" s="26">
        <v>5.9779999999999998E-3</v>
      </c>
      <c r="P58" s="27">
        <v>606</v>
      </c>
      <c r="Q58" s="26">
        <v>2.8049999999999999E-2</v>
      </c>
      <c r="R58" s="26">
        <v>0.53300000000000003</v>
      </c>
      <c r="S58" s="26">
        <v>0.30858000000000002</v>
      </c>
      <c r="T58" s="26">
        <v>0.13036</v>
      </c>
      <c r="U58" s="26">
        <v>0</v>
      </c>
      <c r="V58" s="26">
        <v>9.5630000000000007E-2</v>
      </c>
      <c r="W58" s="26">
        <v>0.71860999999999997</v>
      </c>
      <c r="X58" s="26">
        <v>0.28138999999999997</v>
      </c>
      <c r="Y58" s="26">
        <v>0.76644000000000001</v>
      </c>
      <c r="Z58" s="26">
        <v>0.23355999999999999</v>
      </c>
      <c r="AA58" s="26">
        <v>0.33100000000000002</v>
      </c>
      <c r="AB58" s="38">
        <v>0.20924999999999999</v>
      </c>
      <c r="AC58" s="26">
        <v>0.85099999999999998</v>
      </c>
      <c r="AD58" s="26">
        <v>0.32700000000000001</v>
      </c>
      <c r="AE58" s="26">
        <v>0.38100000000000001</v>
      </c>
      <c r="AF58" s="26">
        <v>0.156</v>
      </c>
      <c r="AG58" s="26">
        <v>5.5E-2</v>
      </c>
      <c r="AH58" s="26">
        <v>0.17100000000000001</v>
      </c>
      <c r="AI58" s="26">
        <v>0.08</v>
      </c>
      <c r="AJ58" s="26">
        <v>0.24300000000000002</v>
      </c>
      <c r="AK58" s="26">
        <v>0.26300000000000001</v>
      </c>
      <c r="AL58" s="26">
        <v>0.92254000000000003</v>
      </c>
      <c r="AM58" s="26">
        <v>0.38732</v>
      </c>
      <c r="AN58" s="26">
        <v>0.16900999999999999</v>
      </c>
      <c r="AO58" s="26">
        <v>0.36620000000000003</v>
      </c>
      <c r="AP58" s="26">
        <v>0.85302</v>
      </c>
      <c r="AQ58" s="26">
        <v>0.78215000000000001</v>
      </c>
      <c r="AR58" s="26">
        <v>5.2490000000000002E-2</v>
      </c>
      <c r="AS58" s="26">
        <v>1.8370000000000001E-2</v>
      </c>
      <c r="AT58" s="19">
        <v>4.8</v>
      </c>
      <c r="AU58" s="19">
        <v>94</v>
      </c>
      <c r="AV58" s="27">
        <v>257</v>
      </c>
      <c r="AW58" s="26">
        <v>0.42802000000000001</v>
      </c>
      <c r="AX58" s="26">
        <v>0.14396999999999999</v>
      </c>
      <c r="AY58" s="27">
        <v>176</v>
      </c>
      <c r="AZ58" s="26">
        <v>0.64205000000000001</v>
      </c>
      <c r="BA58" s="26">
        <v>0.28977000000000003</v>
      </c>
      <c r="BB58" s="27">
        <v>139</v>
      </c>
      <c r="BC58" s="26">
        <v>0.68345</v>
      </c>
      <c r="BD58" s="26">
        <v>0.20863000000000001</v>
      </c>
      <c r="BE58" s="27">
        <v>409</v>
      </c>
      <c r="BF58" s="27">
        <v>1147</v>
      </c>
      <c r="BG58" s="26">
        <v>0.35658000000000001</v>
      </c>
      <c r="BH58" s="27">
        <v>255</v>
      </c>
      <c r="BI58" s="27">
        <v>130</v>
      </c>
      <c r="BJ58" s="26">
        <v>0.50980000000000003</v>
      </c>
      <c r="BK58" s="37" t="s">
        <v>523</v>
      </c>
      <c r="BL58" s="26">
        <v>7.636363636363637E-2</v>
      </c>
      <c r="BM58" s="26">
        <v>0.2</v>
      </c>
    </row>
    <row r="59" spans="1:65" x14ac:dyDescent="0.2">
      <c r="A59" s="19" t="s">
        <v>208</v>
      </c>
      <c r="B59" s="19" t="s">
        <v>379</v>
      </c>
      <c r="D59" s="19">
        <v>1947</v>
      </c>
      <c r="E59" s="19" t="s">
        <v>276</v>
      </c>
      <c r="F59" s="19" t="s">
        <v>89</v>
      </c>
      <c r="G59" s="34"/>
      <c r="H59" s="19" t="s">
        <v>358</v>
      </c>
      <c r="I59" s="35">
        <v>2010</v>
      </c>
      <c r="J59" s="27">
        <v>2577</v>
      </c>
      <c r="K59" s="26">
        <v>0.23826</v>
      </c>
      <c r="L59" s="26">
        <v>8.3430000000000004E-2</v>
      </c>
      <c r="M59" s="26">
        <v>0.64493999999999996</v>
      </c>
      <c r="N59" s="26">
        <v>2.367E-2</v>
      </c>
      <c r="O59" s="26">
        <v>9.7009999999999996E-3</v>
      </c>
      <c r="P59" s="27">
        <v>447</v>
      </c>
      <c r="Q59" s="26">
        <v>0.17002</v>
      </c>
      <c r="R59" s="26">
        <v>7.8299999999999995E-2</v>
      </c>
      <c r="S59" s="26">
        <v>0.71365000000000001</v>
      </c>
      <c r="T59" s="26">
        <v>2.461E-2</v>
      </c>
      <c r="U59" s="26">
        <v>1.342E-2</v>
      </c>
      <c r="V59" s="26">
        <v>0.36782999999999999</v>
      </c>
      <c r="W59" s="26">
        <v>0.53163000000000005</v>
      </c>
      <c r="X59" s="26">
        <v>0.46837000000000001</v>
      </c>
      <c r="Y59" s="26">
        <v>0.44935999999999998</v>
      </c>
      <c r="Z59" s="26">
        <v>0.55064000000000002</v>
      </c>
      <c r="AA59" s="26">
        <v>0.41600000000000004</v>
      </c>
      <c r="AB59" s="38">
        <v>0.16919000000000001</v>
      </c>
      <c r="AC59" s="26">
        <v>0.871</v>
      </c>
      <c r="AD59" s="26">
        <v>0.28799999999999998</v>
      </c>
      <c r="AE59" s="26">
        <v>0.45</v>
      </c>
      <c r="AF59" s="26">
        <v>0.24300000000000002</v>
      </c>
      <c r="AG59" s="26">
        <v>0.10400000000000001</v>
      </c>
      <c r="AH59" s="26">
        <v>0.318</v>
      </c>
      <c r="AI59" s="26">
        <v>0.23800000000000002</v>
      </c>
      <c r="AJ59" s="26">
        <v>0.41200000000000003</v>
      </c>
      <c r="AK59" s="26">
        <v>0.34</v>
      </c>
      <c r="AL59" s="26">
        <v>0.97058999999999995</v>
      </c>
      <c r="AM59" s="26">
        <v>0.24510000000000001</v>
      </c>
      <c r="AN59" s="26">
        <v>0.50980000000000003</v>
      </c>
      <c r="AO59" s="26">
        <v>0.21568999999999999</v>
      </c>
      <c r="AP59" s="26">
        <v>0.97211000000000003</v>
      </c>
      <c r="AQ59" s="26">
        <v>0.87648999999999999</v>
      </c>
      <c r="AR59" s="26">
        <v>9.5619999999999997E-2</v>
      </c>
      <c r="AS59" s="26">
        <v>0</v>
      </c>
      <c r="AT59" s="19">
        <v>3.7</v>
      </c>
      <c r="AU59" s="19">
        <v>83</v>
      </c>
      <c r="AV59" s="27">
        <v>163</v>
      </c>
      <c r="AW59" s="26">
        <v>0.43558000000000002</v>
      </c>
      <c r="AX59" s="26">
        <v>0.13497000000000001</v>
      </c>
      <c r="AY59" s="27">
        <v>106</v>
      </c>
      <c r="AZ59" s="26">
        <v>0.66037999999999997</v>
      </c>
      <c r="BA59" s="26">
        <v>0.39623000000000003</v>
      </c>
      <c r="BB59" s="27">
        <v>76</v>
      </c>
      <c r="BC59" s="26">
        <v>0.59211000000000003</v>
      </c>
      <c r="BD59" s="26">
        <v>0.23683999999999999</v>
      </c>
      <c r="BE59" s="27">
        <v>88</v>
      </c>
      <c r="BF59" s="27">
        <v>365</v>
      </c>
      <c r="BG59" s="26">
        <v>0.24110000000000001</v>
      </c>
      <c r="BH59" s="27">
        <v>151</v>
      </c>
      <c r="BI59" s="27">
        <v>55</v>
      </c>
      <c r="BJ59" s="26">
        <v>0.36424000000000001</v>
      </c>
      <c r="BK59" s="37" t="s">
        <v>528</v>
      </c>
      <c r="BL59" s="26">
        <v>0.11486486486486487</v>
      </c>
      <c r="BM59" s="26">
        <v>0.32653061224489793</v>
      </c>
    </row>
    <row r="60" spans="1:65" x14ac:dyDescent="0.2">
      <c r="A60" s="19" t="s">
        <v>209</v>
      </c>
      <c r="B60" s="19" t="s">
        <v>380</v>
      </c>
      <c r="D60" s="19">
        <v>1924</v>
      </c>
      <c r="E60" s="19" t="s">
        <v>277</v>
      </c>
      <c r="F60" s="19" t="s">
        <v>79</v>
      </c>
      <c r="G60" s="34"/>
      <c r="H60" s="19" t="s">
        <v>358</v>
      </c>
      <c r="I60" s="35">
        <v>1650</v>
      </c>
      <c r="J60" s="27">
        <v>5513</v>
      </c>
      <c r="K60" s="26">
        <v>0.12171</v>
      </c>
      <c r="L60" s="26">
        <v>0.10285</v>
      </c>
      <c r="M60" s="26">
        <v>0.74024999999999996</v>
      </c>
      <c r="N60" s="26">
        <v>3.3189999999999997E-2</v>
      </c>
      <c r="O60" s="26">
        <v>1.9949999999999998E-3</v>
      </c>
      <c r="P60" s="27">
        <v>893</v>
      </c>
      <c r="Q60" s="26">
        <v>0.1019</v>
      </c>
      <c r="R60" s="26">
        <v>6.3829999999999998E-2</v>
      </c>
      <c r="S60" s="26">
        <v>0.78051999999999999</v>
      </c>
      <c r="T60" s="26">
        <v>5.3749999999999999E-2</v>
      </c>
      <c r="U60" s="26">
        <v>0</v>
      </c>
      <c r="V60" s="26">
        <v>0.28627999999999998</v>
      </c>
      <c r="W60" s="26">
        <v>0.53437000000000001</v>
      </c>
      <c r="X60" s="26">
        <v>0.46562999999999999</v>
      </c>
      <c r="Y60" s="26">
        <v>0.83384999999999998</v>
      </c>
      <c r="Z60" s="26">
        <v>0.16614999999999999</v>
      </c>
      <c r="AA60" s="26">
        <v>0.436</v>
      </c>
      <c r="AB60" s="38">
        <v>0.22946</v>
      </c>
      <c r="AC60" s="26">
        <v>0.83499999999999996</v>
      </c>
      <c r="AD60" s="26">
        <v>0.309</v>
      </c>
      <c r="AE60" s="26">
        <v>0.42799999999999999</v>
      </c>
      <c r="AF60" s="26">
        <v>0.24800000000000003</v>
      </c>
      <c r="AG60" s="26">
        <v>0.16300000000000001</v>
      </c>
      <c r="AH60" s="26">
        <v>0.27800000000000002</v>
      </c>
      <c r="AI60" s="26">
        <v>0.154</v>
      </c>
      <c r="AJ60" s="26">
        <v>0.317</v>
      </c>
      <c r="AK60" s="26">
        <v>0.307</v>
      </c>
      <c r="AL60" s="26">
        <v>0.82067000000000001</v>
      </c>
      <c r="AM60" s="26">
        <v>0.27964</v>
      </c>
      <c r="AN60" s="26">
        <v>0.29178999999999999</v>
      </c>
      <c r="AO60" s="26">
        <v>0.24923999999999999</v>
      </c>
      <c r="AP60" s="26">
        <v>0.94186000000000003</v>
      </c>
      <c r="AQ60" s="26">
        <v>0.78837000000000002</v>
      </c>
      <c r="AR60" s="26">
        <v>0.13256000000000001</v>
      </c>
      <c r="AS60" s="26">
        <v>2.0930000000000001E-2</v>
      </c>
      <c r="AT60" s="19">
        <v>3.5</v>
      </c>
      <c r="AU60" s="19">
        <v>79</v>
      </c>
      <c r="AV60" s="27">
        <v>430</v>
      </c>
      <c r="AW60" s="26">
        <v>0.41627999999999998</v>
      </c>
      <c r="AX60" s="26">
        <v>0.23255999999999999</v>
      </c>
      <c r="AY60" s="27">
        <v>213</v>
      </c>
      <c r="AZ60" s="26">
        <v>0.38028000000000001</v>
      </c>
      <c r="BA60" s="26">
        <v>0.32863999999999999</v>
      </c>
      <c r="BB60" s="27">
        <v>195</v>
      </c>
      <c r="BC60" s="26">
        <v>0.69230999999999998</v>
      </c>
      <c r="BD60" s="26">
        <v>0.37436000000000003</v>
      </c>
      <c r="BE60" s="27">
        <v>235</v>
      </c>
      <c r="BF60" s="27">
        <v>984</v>
      </c>
      <c r="BG60" s="26">
        <v>0.23882</v>
      </c>
      <c r="BH60" s="27">
        <v>258</v>
      </c>
      <c r="BI60" s="27">
        <v>91</v>
      </c>
      <c r="BJ60" s="26">
        <v>0.35271000000000002</v>
      </c>
      <c r="BK60" s="37" t="s">
        <v>526</v>
      </c>
      <c r="BL60" s="26">
        <v>0.13321167883211679</v>
      </c>
      <c r="BM60" s="26">
        <v>0.34808259587020651</v>
      </c>
    </row>
    <row r="61" spans="1:65" x14ac:dyDescent="0.2">
      <c r="A61" s="19" t="s">
        <v>210</v>
      </c>
      <c r="B61" s="19" t="s">
        <v>381</v>
      </c>
      <c r="D61" s="19">
        <v>1926</v>
      </c>
      <c r="E61" s="19" t="s">
        <v>278</v>
      </c>
      <c r="F61" s="19" t="s">
        <v>89</v>
      </c>
      <c r="G61" s="34"/>
      <c r="H61" s="19" t="s">
        <v>358</v>
      </c>
      <c r="I61" s="35">
        <v>2430</v>
      </c>
      <c r="J61" s="27">
        <v>1923</v>
      </c>
      <c r="K61" s="26">
        <v>3.7440000000000001E-2</v>
      </c>
      <c r="L61" s="26">
        <v>0.20125000000000001</v>
      </c>
      <c r="M61" s="26">
        <v>0.64951000000000003</v>
      </c>
      <c r="N61" s="26">
        <v>9.7239999999999993E-2</v>
      </c>
      <c r="O61" s="26">
        <v>1.4560999999999999E-2</v>
      </c>
      <c r="P61" s="27">
        <v>151</v>
      </c>
      <c r="Q61" s="26">
        <v>3.9739999999999998E-2</v>
      </c>
      <c r="R61" s="26">
        <v>0.23179</v>
      </c>
      <c r="S61" s="26">
        <v>0.63575999999999999</v>
      </c>
      <c r="T61" s="26">
        <v>8.609E-2</v>
      </c>
      <c r="U61" s="26">
        <v>6.62E-3</v>
      </c>
      <c r="V61" s="26">
        <v>1.36531</v>
      </c>
      <c r="W61" s="26">
        <v>0.49142000000000002</v>
      </c>
      <c r="X61" s="26">
        <v>0.50858000000000003</v>
      </c>
      <c r="Y61" s="26">
        <v>0.75455000000000005</v>
      </c>
      <c r="Z61" s="26">
        <v>0.24545</v>
      </c>
      <c r="AA61" s="26">
        <v>0.29799999999999999</v>
      </c>
      <c r="AB61" s="38">
        <v>0.29641000000000001</v>
      </c>
      <c r="AC61" s="26">
        <v>0.82199999999999995</v>
      </c>
      <c r="AD61" s="26">
        <v>0.26400000000000001</v>
      </c>
      <c r="AE61" s="26">
        <v>0.312</v>
      </c>
      <c r="AF61" s="26">
        <v>0.24800000000000003</v>
      </c>
      <c r="AG61" s="26" t="s">
        <v>518</v>
      </c>
      <c r="AH61" s="26">
        <v>0.30100000000000005</v>
      </c>
      <c r="AI61" s="26">
        <v>0.27300000000000002</v>
      </c>
      <c r="AJ61" s="26">
        <v>0.39</v>
      </c>
      <c r="AK61" s="26">
        <v>0.5</v>
      </c>
      <c r="AL61" s="26">
        <v>1</v>
      </c>
      <c r="AM61" s="26">
        <v>0.25</v>
      </c>
      <c r="AN61" s="26">
        <v>0.39285999999999999</v>
      </c>
      <c r="AO61" s="26">
        <v>0.35714000000000001</v>
      </c>
      <c r="AP61" s="26">
        <v>0.70535999999999999</v>
      </c>
      <c r="AQ61" s="26">
        <v>0.61607000000000001</v>
      </c>
      <c r="AR61" s="26">
        <v>7.1429999999999993E-2</v>
      </c>
      <c r="AS61" s="26">
        <v>1.7860000000000001E-2</v>
      </c>
      <c r="AT61" s="19">
        <v>2.4</v>
      </c>
      <c r="AU61" s="19">
        <v>71</v>
      </c>
      <c r="AV61" s="27">
        <v>94</v>
      </c>
      <c r="AW61" s="26">
        <v>0.32979000000000003</v>
      </c>
      <c r="AX61" s="26">
        <v>0.10638</v>
      </c>
      <c r="AY61" s="27">
        <v>79</v>
      </c>
      <c r="AZ61" s="26">
        <v>0.55696000000000001</v>
      </c>
      <c r="BA61" s="26">
        <v>0.36709000000000003</v>
      </c>
      <c r="BB61" s="27">
        <v>59</v>
      </c>
      <c r="BC61" s="26">
        <v>0.47458</v>
      </c>
      <c r="BD61" s="26">
        <v>0.15254000000000001</v>
      </c>
      <c r="BE61" s="27">
        <v>90</v>
      </c>
      <c r="BF61" s="27">
        <v>306</v>
      </c>
      <c r="BG61" s="26">
        <v>0.29411999999999999</v>
      </c>
      <c r="BH61" s="27">
        <v>94</v>
      </c>
      <c r="BI61" s="27">
        <v>29</v>
      </c>
      <c r="BJ61" s="26">
        <v>0.30851000000000001</v>
      </c>
      <c r="BK61" s="37" t="s">
        <v>519</v>
      </c>
      <c r="BL61" s="26">
        <v>7.1999999999999995E-2</v>
      </c>
      <c r="BM61" s="26">
        <v>0.27350427350427353</v>
      </c>
    </row>
    <row r="62" spans="1:65" x14ac:dyDescent="0.2">
      <c r="A62" s="19" t="s">
        <v>127</v>
      </c>
      <c r="F62" s="19" t="s">
        <v>162</v>
      </c>
      <c r="G62" s="34" t="s">
        <v>437</v>
      </c>
      <c r="I62" s="35">
        <v>1630</v>
      </c>
      <c r="J62" s="27">
        <v>28721</v>
      </c>
      <c r="K62" s="26">
        <v>0.10059</v>
      </c>
      <c r="L62" s="26">
        <v>0.44257000000000002</v>
      </c>
      <c r="M62" s="26">
        <v>0.30360999999999999</v>
      </c>
      <c r="N62" s="26">
        <v>0.13986000000000001</v>
      </c>
      <c r="O62" s="26">
        <v>1.337E-2</v>
      </c>
      <c r="P62" s="27">
        <v>3821</v>
      </c>
      <c r="Q62" s="26">
        <v>0.10468</v>
      </c>
      <c r="R62" s="26">
        <v>0.38157999999999997</v>
      </c>
      <c r="S62" s="26">
        <v>0.38027</v>
      </c>
      <c r="T62" s="26">
        <v>9.3170000000000003E-2</v>
      </c>
      <c r="U62" s="26">
        <v>4.0300000000000002E-2</v>
      </c>
      <c r="V62" s="26">
        <v>0.21951999999999999</v>
      </c>
      <c r="W62" s="26">
        <v>0.69969999999999999</v>
      </c>
      <c r="X62" s="26">
        <v>0.30030000000000001</v>
      </c>
      <c r="Y62" s="26">
        <v>0.71526000000000001</v>
      </c>
      <c r="Z62" s="26">
        <v>0.28473999999999999</v>
      </c>
      <c r="AA62" s="26">
        <v>0.27200000000000002</v>
      </c>
      <c r="AB62" s="39" t="s">
        <v>429</v>
      </c>
      <c r="AC62" s="36" t="s">
        <v>429</v>
      </c>
      <c r="AD62" s="36" t="s">
        <v>429</v>
      </c>
      <c r="AE62" s="36" t="s">
        <v>429</v>
      </c>
      <c r="AF62" s="26">
        <v>0.17600000000000002</v>
      </c>
      <c r="AG62" s="26">
        <v>9.3000000000000013E-2</v>
      </c>
      <c r="AH62" s="26">
        <v>0.23699999999999999</v>
      </c>
      <c r="AI62" s="26">
        <v>0.14699999999999999</v>
      </c>
      <c r="AJ62" s="26">
        <v>0.33100000000000002</v>
      </c>
      <c r="AK62" s="26">
        <v>0.19600000000000001</v>
      </c>
      <c r="AL62" s="26">
        <v>0.91464000000000001</v>
      </c>
      <c r="AM62" s="26">
        <v>0.30401</v>
      </c>
      <c r="AN62" s="26">
        <v>0.28431000000000001</v>
      </c>
      <c r="AO62" s="26">
        <v>0.32633000000000001</v>
      </c>
      <c r="AP62" s="26">
        <v>0.90705999999999998</v>
      </c>
      <c r="AQ62" s="26">
        <v>0.75465000000000004</v>
      </c>
      <c r="AR62" s="26">
        <v>0.12639</v>
      </c>
      <c r="AS62" s="26">
        <v>2.6020000000000001E-2</v>
      </c>
      <c r="AT62" s="19">
        <v>4.5</v>
      </c>
      <c r="AU62" s="19">
        <v>95</v>
      </c>
      <c r="AV62" s="27">
        <v>1981</v>
      </c>
      <c r="AW62" s="26">
        <v>0.47349999999999998</v>
      </c>
      <c r="AX62" s="26">
        <v>0.14335999999999999</v>
      </c>
      <c r="AY62" s="27">
        <v>1167</v>
      </c>
      <c r="AZ62" s="26">
        <v>0.64610000000000001</v>
      </c>
      <c r="BA62" s="26">
        <v>0.24507000000000001</v>
      </c>
      <c r="BB62" s="27">
        <v>717</v>
      </c>
      <c r="BC62" s="26">
        <v>0.49371999999999999</v>
      </c>
      <c r="BD62" s="26">
        <v>0.21339</v>
      </c>
      <c r="BE62" s="27">
        <v>1011</v>
      </c>
      <c r="BF62" s="27">
        <v>4771</v>
      </c>
      <c r="BG62" s="26">
        <v>0.21190999999999999</v>
      </c>
      <c r="BH62" s="27">
        <v>1237</v>
      </c>
      <c r="BI62" s="27">
        <v>620</v>
      </c>
      <c r="BJ62" s="26">
        <v>0.50121000000000004</v>
      </c>
      <c r="BK62" s="37" t="s">
        <v>528</v>
      </c>
      <c r="BL62" s="26">
        <v>7.4590163934426232E-2</v>
      </c>
      <c r="BM62" s="26">
        <v>0.23456790123456789</v>
      </c>
    </row>
    <row r="63" spans="1:65" x14ac:dyDescent="0.2">
      <c r="A63" s="19" t="s">
        <v>128</v>
      </c>
      <c r="B63" s="19" t="s">
        <v>382</v>
      </c>
      <c r="C63" s="19" t="s">
        <v>127</v>
      </c>
      <c r="D63" s="19">
        <v>1961</v>
      </c>
      <c r="E63" s="19" t="s">
        <v>279</v>
      </c>
      <c r="F63" s="19" t="s">
        <v>162</v>
      </c>
      <c r="G63" s="34" t="s">
        <v>437</v>
      </c>
      <c r="H63" s="19" t="s">
        <v>358</v>
      </c>
      <c r="I63" s="35">
        <v>1630</v>
      </c>
      <c r="J63" s="27">
        <v>14732</v>
      </c>
      <c r="K63" s="26">
        <v>6.5159999999999996E-2</v>
      </c>
      <c r="L63" s="26">
        <v>0.44908999999999999</v>
      </c>
      <c r="M63" s="26">
        <v>0.34503</v>
      </c>
      <c r="N63" s="26">
        <v>0.12714</v>
      </c>
      <c r="O63" s="26">
        <v>1.3576E-2</v>
      </c>
      <c r="P63" s="27">
        <v>2438</v>
      </c>
      <c r="Q63" s="26">
        <v>7.0959999999999995E-2</v>
      </c>
      <c r="R63" s="26">
        <v>0.3831</v>
      </c>
      <c r="S63" s="26">
        <v>0.44052999999999998</v>
      </c>
      <c r="T63" s="26">
        <v>8.1210000000000004E-2</v>
      </c>
      <c r="U63" s="26">
        <v>2.4199999999999999E-2</v>
      </c>
      <c r="V63" s="26">
        <v>0.19287000000000001</v>
      </c>
      <c r="W63" s="26">
        <v>0.79052</v>
      </c>
      <c r="X63" s="26">
        <v>0.20948</v>
      </c>
      <c r="Y63" s="26">
        <v>0.66956000000000004</v>
      </c>
      <c r="Z63" s="26">
        <v>0.33044000000000001</v>
      </c>
      <c r="AA63" s="26" t="s">
        <v>6</v>
      </c>
      <c r="AB63" s="38">
        <v>6.8830000000000002E-2</v>
      </c>
      <c r="AC63" s="26">
        <v>0.90500000000000003</v>
      </c>
      <c r="AD63" s="26">
        <v>0.28100000000000003</v>
      </c>
      <c r="AE63" s="26">
        <v>0.42299999999999999</v>
      </c>
      <c r="AF63" s="26">
        <v>0.17199999999999999</v>
      </c>
      <c r="AG63" s="26">
        <v>0.105</v>
      </c>
      <c r="AH63" s="26">
        <v>0.254</v>
      </c>
      <c r="AI63" s="26">
        <v>0.161</v>
      </c>
      <c r="AJ63" s="26">
        <v>0.34</v>
      </c>
      <c r="AK63" s="26">
        <v>0.18100000000000002</v>
      </c>
      <c r="AL63" s="26">
        <v>0.92088999999999999</v>
      </c>
      <c r="AM63" s="26">
        <v>0.31803999999999999</v>
      </c>
      <c r="AN63" s="26">
        <v>0.25158000000000003</v>
      </c>
      <c r="AO63" s="26">
        <v>0.35127000000000003</v>
      </c>
      <c r="AP63" s="26">
        <v>0.90795000000000003</v>
      </c>
      <c r="AQ63" s="26">
        <v>0.77929000000000004</v>
      </c>
      <c r="AR63" s="26">
        <v>9.4140000000000001E-2</v>
      </c>
      <c r="AS63" s="26">
        <v>3.4520000000000002E-2</v>
      </c>
      <c r="AT63" s="19">
        <v>4.5999999999999996</v>
      </c>
      <c r="AU63" s="19">
        <v>97</v>
      </c>
      <c r="AV63" s="27">
        <v>819</v>
      </c>
      <c r="AW63" s="26">
        <v>0.48474</v>
      </c>
      <c r="AX63" s="26">
        <v>0.14408000000000001</v>
      </c>
      <c r="AY63" s="27">
        <v>462</v>
      </c>
      <c r="AZ63" s="26">
        <v>0.67100000000000004</v>
      </c>
      <c r="BA63" s="26">
        <v>0.2316</v>
      </c>
      <c r="BB63" s="27">
        <v>263</v>
      </c>
      <c r="BC63" s="26">
        <v>0.47909000000000002</v>
      </c>
      <c r="BD63" s="26">
        <v>0.21673000000000001</v>
      </c>
      <c r="BE63" s="27">
        <v>456</v>
      </c>
      <c r="BF63" s="27">
        <v>2225</v>
      </c>
      <c r="BG63" s="26">
        <v>0.20494000000000001</v>
      </c>
      <c r="BH63" s="27">
        <v>572</v>
      </c>
      <c r="BI63" s="27">
        <v>296</v>
      </c>
      <c r="BJ63" s="26">
        <v>0.51748000000000005</v>
      </c>
      <c r="BK63" s="37" t="s">
        <v>525</v>
      </c>
      <c r="BL63" s="26">
        <v>7.6350093109869649E-2</v>
      </c>
      <c r="BM63" s="26">
        <v>0.23485967503692762</v>
      </c>
    </row>
    <row r="64" spans="1:65" x14ac:dyDescent="0.2">
      <c r="A64" s="19" t="s">
        <v>129</v>
      </c>
      <c r="B64" s="19" t="s">
        <v>306</v>
      </c>
      <c r="C64" s="19" t="s">
        <v>127</v>
      </c>
      <c r="D64" s="19">
        <v>1973</v>
      </c>
      <c r="E64" s="19" t="s">
        <v>279</v>
      </c>
      <c r="F64" s="19" t="s">
        <v>162</v>
      </c>
      <c r="G64" s="34" t="s">
        <v>437</v>
      </c>
      <c r="H64" s="19" t="s">
        <v>358</v>
      </c>
      <c r="I64" s="35">
        <v>1630</v>
      </c>
      <c r="J64" s="27">
        <v>7381</v>
      </c>
      <c r="K64" s="26">
        <v>0.16624</v>
      </c>
      <c r="L64" s="26">
        <v>0.52295999999999998</v>
      </c>
      <c r="M64" s="26">
        <v>0.21528</v>
      </c>
      <c r="N64" s="26">
        <v>8.9010000000000006E-2</v>
      </c>
      <c r="O64" s="26">
        <v>6.5030000000000001E-3</v>
      </c>
      <c r="P64" s="27">
        <v>1077</v>
      </c>
      <c r="Q64" s="26">
        <v>0.19127</v>
      </c>
      <c r="R64" s="26">
        <v>0.47817999999999999</v>
      </c>
      <c r="S64" s="26">
        <v>0.24512999999999999</v>
      </c>
      <c r="T64" s="26">
        <v>6.1280000000000001E-2</v>
      </c>
      <c r="U64" s="26">
        <v>2.4140000000000002E-2</v>
      </c>
      <c r="V64" s="26">
        <v>0.43070000000000003</v>
      </c>
      <c r="W64" s="26">
        <v>0.78580000000000005</v>
      </c>
      <c r="X64" s="26">
        <v>0.2142</v>
      </c>
      <c r="Y64" s="26">
        <v>0.64110999999999996</v>
      </c>
      <c r="Z64" s="26">
        <v>0.35888999999999999</v>
      </c>
      <c r="AA64" s="26" t="s">
        <v>6</v>
      </c>
      <c r="AB64" s="38">
        <v>5.5280000000000003E-2</v>
      </c>
      <c r="AC64" s="26">
        <v>0.83099999999999996</v>
      </c>
      <c r="AD64" s="26">
        <v>0.23100000000000001</v>
      </c>
      <c r="AE64" s="26">
        <v>0.32800000000000001</v>
      </c>
      <c r="AF64" s="26">
        <v>0.217</v>
      </c>
      <c r="AG64" s="26">
        <v>8.8000000000000009E-2</v>
      </c>
      <c r="AH64" s="26">
        <v>0.22899999999999998</v>
      </c>
      <c r="AI64" s="26">
        <v>0.11</v>
      </c>
      <c r="AJ64" s="26">
        <v>0.28800000000000003</v>
      </c>
      <c r="AK64" s="26">
        <v>0.184</v>
      </c>
      <c r="AL64" s="26">
        <v>0.93332999999999999</v>
      </c>
      <c r="AM64" s="26">
        <v>0.29825000000000002</v>
      </c>
      <c r="AN64" s="26">
        <v>0.31228</v>
      </c>
      <c r="AO64" s="26">
        <v>0.32280999999999999</v>
      </c>
      <c r="AP64" s="26">
        <v>0.90678000000000003</v>
      </c>
      <c r="AQ64" s="26">
        <v>0.68644000000000005</v>
      </c>
      <c r="AR64" s="26">
        <v>0.20551</v>
      </c>
      <c r="AS64" s="26">
        <v>1.4829999999999999E-2</v>
      </c>
      <c r="AT64" s="19">
        <v>4.4000000000000004</v>
      </c>
      <c r="AU64" s="19">
        <v>94</v>
      </c>
      <c r="AV64" s="27">
        <v>499</v>
      </c>
      <c r="AW64" s="26">
        <v>0.41282999999999997</v>
      </c>
      <c r="AX64" s="26">
        <v>0.11222</v>
      </c>
      <c r="AY64" s="27">
        <v>347</v>
      </c>
      <c r="AZ64" s="26">
        <v>0.63112000000000001</v>
      </c>
      <c r="BA64" s="26">
        <v>0.24496000000000001</v>
      </c>
      <c r="BB64" s="27">
        <v>183</v>
      </c>
      <c r="BC64" s="26">
        <v>0.48087000000000002</v>
      </c>
      <c r="BD64" s="26">
        <v>0.20219000000000001</v>
      </c>
      <c r="BE64" s="27">
        <v>177</v>
      </c>
      <c r="BF64" s="27">
        <v>1163</v>
      </c>
      <c r="BG64" s="26">
        <v>0.15218999999999999</v>
      </c>
      <c r="BH64" s="27">
        <v>311</v>
      </c>
      <c r="BI64" s="27">
        <v>129</v>
      </c>
      <c r="BJ64" s="26">
        <v>0.41478999999999999</v>
      </c>
      <c r="BK64" s="37" t="s">
        <v>525</v>
      </c>
      <c r="BL64" s="26">
        <v>7.1428571428571425E-2</v>
      </c>
      <c r="BM64" s="26">
        <v>0.25</v>
      </c>
    </row>
    <row r="65" spans="1:65" x14ac:dyDescent="0.2">
      <c r="A65" s="19" t="s">
        <v>130</v>
      </c>
      <c r="B65" s="19" t="s">
        <v>306</v>
      </c>
      <c r="C65" s="19" t="s">
        <v>127</v>
      </c>
      <c r="D65" s="19">
        <v>1979</v>
      </c>
      <c r="E65" s="19" t="s">
        <v>279</v>
      </c>
      <c r="F65" s="19" t="s">
        <v>162</v>
      </c>
      <c r="G65" s="34" t="s">
        <v>437</v>
      </c>
      <c r="H65" s="19" t="s">
        <v>358</v>
      </c>
      <c r="I65" s="35">
        <v>1630</v>
      </c>
      <c r="J65" s="27">
        <v>10909</v>
      </c>
      <c r="K65" s="26">
        <v>0.10138</v>
      </c>
      <c r="L65" s="26">
        <v>0.36135</v>
      </c>
      <c r="M65" s="26">
        <v>0.32385999999999998</v>
      </c>
      <c r="N65" s="26">
        <v>0.19084999999999999</v>
      </c>
      <c r="O65" s="26">
        <v>2.2550000000000001E-2</v>
      </c>
      <c r="P65" s="27">
        <v>1223</v>
      </c>
      <c r="Q65" s="26">
        <v>8.9940000000000006E-2</v>
      </c>
      <c r="R65" s="26">
        <v>0.31889000000000001</v>
      </c>
      <c r="S65" s="26">
        <v>0.38594000000000001</v>
      </c>
      <c r="T65" s="26">
        <v>0.13328000000000001</v>
      </c>
      <c r="U65" s="26">
        <v>7.195E-2</v>
      </c>
      <c r="V65" s="26">
        <v>0.24787999999999999</v>
      </c>
      <c r="W65" s="26">
        <v>0.76651999999999998</v>
      </c>
      <c r="X65" s="26">
        <v>0.23347999999999999</v>
      </c>
      <c r="Y65" s="26">
        <v>0.83087</v>
      </c>
      <c r="Z65" s="26">
        <v>0.16913</v>
      </c>
      <c r="AA65" s="26" t="s">
        <v>6</v>
      </c>
      <c r="AB65" s="38">
        <v>7.5719999999999996E-2</v>
      </c>
      <c r="AC65" s="26">
        <v>0.93799999999999994</v>
      </c>
      <c r="AD65" s="26">
        <v>0.30499999999999999</v>
      </c>
      <c r="AE65" s="26">
        <v>0.46700000000000003</v>
      </c>
      <c r="AF65" s="26">
        <v>0.157</v>
      </c>
      <c r="AG65" s="26">
        <v>8.1000000000000003E-2</v>
      </c>
      <c r="AH65" s="26">
        <v>0.219</v>
      </c>
      <c r="AI65" s="26">
        <v>0.157</v>
      </c>
      <c r="AJ65" s="26">
        <v>0.34899999999999998</v>
      </c>
      <c r="AK65" s="26">
        <v>0.22600000000000001</v>
      </c>
      <c r="AL65" s="26">
        <v>0.89934000000000003</v>
      </c>
      <c r="AM65" s="26">
        <v>0.29208000000000001</v>
      </c>
      <c r="AN65" s="26">
        <v>0.30528</v>
      </c>
      <c r="AO65" s="26">
        <v>0.30198000000000003</v>
      </c>
      <c r="AP65" s="26">
        <v>0.90549000000000002</v>
      </c>
      <c r="AQ65" s="26">
        <v>0.77363000000000004</v>
      </c>
      <c r="AR65" s="26">
        <v>0.11209</v>
      </c>
      <c r="AS65" s="26">
        <v>1.9779999999999999E-2</v>
      </c>
      <c r="AT65" s="19">
        <v>4.3</v>
      </c>
      <c r="AU65" s="19">
        <v>92</v>
      </c>
      <c r="AV65" s="27">
        <v>663</v>
      </c>
      <c r="AW65" s="26">
        <v>0.50527999999999995</v>
      </c>
      <c r="AX65" s="26">
        <v>0.16591</v>
      </c>
      <c r="AY65" s="27">
        <v>358</v>
      </c>
      <c r="AZ65" s="26">
        <v>0.62848999999999999</v>
      </c>
      <c r="BA65" s="26">
        <v>0.26257000000000003</v>
      </c>
      <c r="BB65" s="27">
        <v>271</v>
      </c>
      <c r="BC65" s="26">
        <v>0.51661000000000001</v>
      </c>
      <c r="BD65" s="26">
        <v>0.21770999999999999</v>
      </c>
      <c r="BE65" s="27">
        <v>412</v>
      </c>
      <c r="BF65" s="27">
        <v>1584</v>
      </c>
      <c r="BG65" s="26">
        <v>0.2601</v>
      </c>
      <c r="BH65" s="27">
        <v>411</v>
      </c>
      <c r="BI65" s="27">
        <v>206</v>
      </c>
      <c r="BJ65" s="26">
        <v>0.50122</v>
      </c>
      <c r="BK65" s="37" t="s">
        <v>527</v>
      </c>
      <c r="BL65" s="26">
        <v>7.415730337078652E-2</v>
      </c>
      <c r="BM65" s="26">
        <v>0.22716627634660422</v>
      </c>
    </row>
    <row r="66" spans="1:65" x14ac:dyDescent="0.2">
      <c r="A66" s="19" t="s">
        <v>131</v>
      </c>
      <c r="B66" s="19" t="s">
        <v>541</v>
      </c>
      <c r="D66" s="19">
        <v>1957</v>
      </c>
      <c r="E66" s="19" t="s">
        <v>280</v>
      </c>
      <c r="F66" s="19" t="s">
        <v>81</v>
      </c>
      <c r="G66" s="34" t="s">
        <v>437</v>
      </c>
      <c r="H66" s="19" t="s">
        <v>358</v>
      </c>
      <c r="I66" s="35">
        <v>2647</v>
      </c>
      <c r="J66" s="27">
        <v>9678</v>
      </c>
      <c r="K66" s="26">
        <v>5.5590000000000001E-2</v>
      </c>
      <c r="L66" s="26">
        <v>0.37167</v>
      </c>
      <c r="M66" s="26">
        <v>0.53120000000000001</v>
      </c>
      <c r="N66" s="26">
        <v>3.3369999999999997E-2</v>
      </c>
      <c r="O66" s="26">
        <v>8.1630000000000001E-3</v>
      </c>
      <c r="P66" s="27">
        <v>1297</v>
      </c>
      <c r="Q66" s="26">
        <v>4.7800000000000002E-2</v>
      </c>
      <c r="R66" s="26">
        <v>0.36159999999999998</v>
      </c>
      <c r="S66" s="26">
        <v>0.54973000000000005</v>
      </c>
      <c r="T66" s="26">
        <v>3.1609999999999999E-2</v>
      </c>
      <c r="U66" s="26">
        <v>9.2499999999999995E-3</v>
      </c>
      <c r="V66" s="26">
        <v>4.5249999999999999E-2</v>
      </c>
      <c r="W66" s="26">
        <v>0.50609999999999999</v>
      </c>
      <c r="X66" s="26">
        <v>0.49390000000000001</v>
      </c>
      <c r="Y66" s="26">
        <v>0.77908999999999995</v>
      </c>
      <c r="Z66" s="26">
        <v>0.22091</v>
      </c>
      <c r="AA66" s="26">
        <v>0.38</v>
      </c>
      <c r="AB66" s="38">
        <v>0.1862</v>
      </c>
      <c r="AC66" s="26">
        <v>0.86699999999999999</v>
      </c>
      <c r="AD66" s="26">
        <v>0.34799999999999998</v>
      </c>
      <c r="AE66" s="26">
        <v>0.41899999999999998</v>
      </c>
      <c r="AF66" s="26">
        <v>0.16899999999999998</v>
      </c>
      <c r="AG66" s="26">
        <v>6.4000000000000001E-2</v>
      </c>
      <c r="AH66" s="26">
        <v>0.23500000000000001</v>
      </c>
      <c r="AI66" s="26">
        <v>0.11599999999999999</v>
      </c>
      <c r="AJ66" s="26">
        <v>0.28600000000000003</v>
      </c>
      <c r="AK66" s="26">
        <v>0.34200000000000003</v>
      </c>
      <c r="AL66" s="26">
        <v>0.95901999999999998</v>
      </c>
      <c r="AM66" s="26">
        <v>0.29235</v>
      </c>
      <c r="AN66" s="26">
        <v>0.28415000000000001</v>
      </c>
      <c r="AO66" s="26">
        <v>0.38251000000000002</v>
      </c>
      <c r="AP66" s="26">
        <v>0.93606999999999996</v>
      </c>
      <c r="AQ66" s="26">
        <v>0.78197000000000005</v>
      </c>
      <c r="AR66" s="26">
        <v>0.10163999999999999</v>
      </c>
      <c r="AS66" s="26">
        <v>5.246E-2</v>
      </c>
      <c r="AT66" s="19">
        <v>4.0999999999999996</v>
      </c>
      <c r="AU66" s="19">
        <v>94</v>
      </c>
      <c r="AV66" s="27">
        <v>608</v>
      </c>
      <c r="AW66" s="26">
        <v>0.41941000000000001</v>
      </c>
      <c r="AX66" s="26">
        <v>0.18092</v>
      </c>
      <c r="AY66" s="27">
        <v>393</v>
      </c>
      <c r="AZ66" s="26">
        <v>0.71501000000000003</v>
      </c>
      <c r="BA66" s="26">
        <v>0.38930999999999999</v>
      </c>
      <c r="BB66" s="27">
        <v>268</v>
      </c>
      <c r="BC66" s="26">
        <v>0.56716</v>
      </c>
      <c r="BD66" s="26">
        <v>0.25373000000000001</v>
      </c>
      <c r="BE66" s="27">
        <v>1168</v>
      </c>
      <c r="BF66" s="27">
        <v>2457</v>
      </c>
      <c r="BG66" s="26">
        <v>0.47538000000000002</v>
      </c>
      <c r="BH66" s="27">
        <v>416</v>
      </c>
      <c r="BI66" s="27">
        <v>272</v>
      </c>
      <c r="BJ66" s="26">
        <v>0.65385000000000004</v>
      </c>
      <c r="BK66" s="37" t="s">
        <v>524</v>
      </c>
      <c r="BL66" s="26">
        <v>6.7975830815709973E-2</v>
      </c>
      <c r="BM66" s="26">
        <v>0.19880418535127056</v>
      </c>
    </row>
    <row r="67" spans="1:65" x14ac:dyDescent="0.2">
      <c r="A67" s="19" t="s">
        <v>132</v>
      </c>
      <c r="B67" s="19" t="s">
        <v>383</v>
      </c>
      <c r="D67" s="19">
        <v>1993</v>
      </c>
      <c r="E67" s="19" t="s">
        <v>281</v>
      </c>
      <c r="F67" s="19" t="s">
        <v>162</v>
      </c>
      <c r="G67" s="34" t="s">
        <v>437</v>
      </c>
      <c r="H67" s="19" t="s">
        <v>359</v>
      </c>
      <c r="I67" s="35">
        <v>3150</v>
      </c>
      <c r="J67" s="27">
        <v>29812</v>
      </c>
      <c r="K67" s="26">
        <v>2.3500000000000001E-3</v>
      </c>
      <c r="L67" s="26">
        <v>0.92352000000000001</v>
      </c>
      <c r="M67" s="26">
        <v>2.579E-2</v>
      </c>
      <c r="N67" s="26">
        <v>4.5589999999999999E-2</v>
      </c>
      <c r="O67" s="26">
        <v>2.751E-3</v>
      </c>
      <c r="P67" s="27">
        <v>3967</v>
      </c>
      <c r="Q67" s="26">
        <v>2.0200000000000001E-3</v>
      </c>
      <c r="R67" s="26">
        <v>0.93067999999999995</v>
      </c>
      <c r="S67" s="26">
        <v>1.487E-2</v>
      </c>
      <c r="T67" s="26">
        <v>5.042E-2</v>
      </c>
      <c r="U67" s="26">
        <v>2.0200000000000001E-3</v>
      </c>
      <c r="V67" s="26">
        <v>0.50505</v>
      </c>
      <c r="W67" s="26">
        <v>0.68894999999999995</v>
      </c>
      <c r="X67" s="26">
        <v>0.31104999999999999</v>
      </c>
      <c r="Y67" s="26">
        <v>0.73179000000000005</v>
      </c>
      <c r="Z67" s="26">
        <v>0.25781999999999999</v>
      </c>
      <c r="AA67" s="26">
        <v>0.48</v>
      </c>
      <c r="AB67" s="38">
        <v>0.36623</v>
      </c>
      <c r="AC67" s="26">
        <v>0.86799999999999999</v>
      </c>
      <c r="AD67" s="26">
        <v>0.24</v>
      </c>
      <c r="AE67" s="26">
        <v>0.32200000000000001</v>
      </c>
      <c r="AF67" s="26">
        <v>0.184</v>
      </c>
      <c r="AG67" s="26">
        <v>9.9000000000000005E-2</v>
      </c>
      <c r="AH67" s="26">
        <v>0.27700000000000002</v>
      </c>
      <c r="AI67" s="26">
        <v>0.17399999999999999</v>
      </c>
      <c r="AJ67" s="26">
        <v>0.32299999999999995</v>
      </c>
      <c r="AK67" s="26">
        <v>0.215</v>
      </c>
      <c r="AL67" s="26">
        <v>0.93010999999999999</v>
      </c>
      <c r="AM67" s="26">
        <v>0.32723999999999998</v>
      </c>
      <c r="AN67" s="26">
        <v>0.32266</v>
      </c>
      <c r="AO67" s="26">
        <v>0.28021000000000001</v>
      </c>
      <c r="AP67" s="26">
        <v>0.88839000000000001</v>
      </c>
      <c r="AQ67" s="26">
        <v>0.66</v>
      </c>
      <c r="AR67" s="26">
        <v>0.19613</v>
      </c>
      <c r="AS67" s="26">
        <v>3.2259999999999997E-2</v>
      </c>
      <c r="AT67" s="19">
        <v>4.3</v>
      </c>
      <c r="AU67" s="19">
        <v>89</v>
      </c>
      <c r="AV67" s="27">
        <v>1203</v>
      </c>
      <c r="AW67" s="26">
        <v>0.34165000000000001</v>
      </c>
      <c r="AX67" s="26">
        <v>0.16458999999999999</v>
      </c>
      <c r="AY67" s="27">
        <v>1031</v>
      </c>
      <c r="AZ67" s="26">
        <v>0.57323000000000002</v>
      </c>
      <c r="BA67" s="26">
        <v>0.28806999999999999</v>
      </c>
      <c r="BB67" s="27">
        <v>747</v>
      </c>
      <c r="BC67" s="26">
        <v>0.47522999999999999</v>
      </c>
      <c r="BD67" s="26">
        <v>0.30387999999999998</v>
      </c>
      <c r="BE67" s="27">
        <v>613</v>
      </c>
      <c r="BF67" s="27">
        <v>3024</v>
      </c>
      <c r="BG67" s="26">
        <v>0.20271</v>
      </c>
      <c r="BH67" s="27">
        <v>962</v>
      </c>
      <c r="BI67" s="27">
        <v>569</v>
      </c>
      <c r="BJ67" s="26">
        <v>0.59148000000000001</v>
      </c>
      <c r="BK67" s="37" t="s">
        <v>519</v>
      </c>
      <c r="BL67" s="26">
        <v>0.12521942656524282</v>
      </c>
      <c r="BM67" s="26">
        <v>0.2996300863131936</v>
      </c>
    </row>
    <row r="68" spans="1:65" x14ac:dyDescent="0.2">
      <c r="A68" s="19" t="s">
        <v>133</v>
      </c>
      <c r="B68" s="19" t="s">
        <v>384</v>
      </c>
      <c r="D68" s="19">
        <v>1946</v>
      </c>
      <c r="E68" s="19" t="s">
        <v>341</v>
      </c>
      <c r="F68" s="19" t="s">
        <v>79</v>
      </c>
      <c r="G68" s="34" t="s">
        <v>437</v>
      </c>
      <c r="H68" s="19" t="s">
        <v>358</v>
      </c>
      <c r="I68" s="35">
        <v>2468</v>
      </c>
      <c r="J68" s="27">
        <v>5920</v>
      </c>
      <c r="K68" s="26">
        <v>1.2160000000000001E-2</v>
      </c>
      <c r="L68" s="26">
        <v>0.83530000000000004</v>
      </c>
      <c r="M68" s="26">
        <v>0.13225999999999999</v>
      </c>
      <c r="N68" s="26">
        <v>1.9259999999999999E-2</v>
      </c>
      <c r="O68" s="26">
        <v>1.0139999999999999E-3</v>
      </c>
      <c r="P68" s="27">
        <v>802</v>
      </c>
      <c r="Q68" s="26">
        <v>9.9799999999999993E-3</v>
      </c>
      <c r="R68" s="26">
        <v>0.84787999999999997</v>
      </c>
      <c r="S68" s="26">
        <v>0.12469</v>
      </c>
      <c r="T68" s="26">
        <v>9.9799999999999993E-3</v>
      </c>
      <c r="U68" s="26">
        <v>7.4799999999999997E-3</v>
      </c>
      <c r="V68" s="26">
        <v>0.21435999999999999</v>
      </c>
      <c r="W68" s="26">
        <v>0.62855000000000005</v>
      </c>
      <c r="X68" s="26">
        <v>0.37145</v>
      </c>
      <c r="Y68" s="26">
        <v>0.82043999999999995</v>
      </c>
      <c r="Z68" s="26">
        <v>0.17956</v>
      </c>
      <c r="AA68" s="26">
        <v>0.48299999999999998</v>
      </c>
      <c r="AB68" s="38">
        <v>0.30084</v>
      </c>
      <c r="AC68" s="26">
        <v>0.82699999999999996</v>
      </c>
      <c r="AD68" s="26">
        <v>0.245</v>
      </c>
      <c r="AE68" s="26">
        <v>0.33500000000000002</v>
      </c>
      <c r="AF68" s="26">
        <v>0.254</v>
      </c>
      <c r="AG68" s="26">
        <v>0.109</v>
      </c>
      <c r="AH68" s="26">
        <v>0.27300000000000002</v>
      </c>
      <c r="AI68" s="26">
        <v>0.10199999999999999</v>
      </c>
      <c r="AJ68" s="26">
        <v>0.32700000000000001</v>
      </c>
      <c r="AK68" s="26">
        <v>0.193</v>
      </c>
      <c r="AL68" s="26">
        <v>0.91044999999999998</v>
      </c>
      <c r="AM68" s="26">
        <v>0.36119000000000001</v>
      </c>
      <c r="AN68" s="26">
        <v>0.26268999999999998</v>
      </c>
      <c r="AO68" s="26">
        <v>0.28656999999999999</v>
      </c>
      <c r="AP68" s="26">
        <v>0.83977999999999997</v>
      </c>
      <c r="AQ68" s="26">
        <v>0.71823000000000004</v>
      </c>
      <c r="AR68" s="26">
        <v>0.10496999999999999</v>
      </c>
      <c r="AS68" s="26">
        <v>1.6570000000000001E-2</v>
      </c>
      <c r="AT68" s="19">
        <v>3.8</v>
      </c>
      <c r="AU68" s="19">
        <v>82</v>
      </c>
      <c r="AV68" s="27">
        <v>391</v>
      </c>
      <c r="AW68" s="26">
        <v>0.43478</v>
      </c>
      <c r="AX68" s="26">
        <v>0.15601000000000001</v>
      </c>
      <c r="AY68" s="27">
        <v>246</v>
      </c>
      <c r="AZ68" s="26">
        <v>0.61789000000000005</v>
      </c>
      <c r="BA68" s="26">
        <v>0.32927000000000001</v>
      </c>
      <c r="BB68" s="27">
        <v>199</v>
      </c>
      <c r="BC68" s="26">
        <v>0.67337000000000002</v>
      </c>
      <c r="BD68" s="26">
        <v>0.37687999999999999</v>
      </c>
      <c r="BE68" s="27">
        <v>161</v>
      </c>
      <c r="BF68" s="27">
        <v>862</v>
      </c>
      <c r="BG68" s="26">
        <v>0.18676999999999999</v>
      </c>
      <c r="BH68" s="27">
        <v>226</v>
      </c>
      <c r="BI68" s="27">
        <v>123</v>
      </c>
      <c r="BJ68" s="26">
        <v>0.54425000000000001</v>
      </c>
      <c r="BK68" s="37" t="s">
        <v>530</v>
      </c>
      <c r="BL68" s="26">
        <v>0.2230971128608924</v>
      </c>
      <c r="BM68" s="26">
        <v>0.24731182795698925</v>
      </c>
    </row>
    <row r="69" spans="1:65" x14ac:dyDescent="0.2">
      <c r="A69" s="19" t="s">
        <v>134</v>
      </c>
      <c r="F69" s="19" t="s">
        <v>162</v>
      </c>
      <c r="G69" s="34"/>
      <c r="I69" s="35">
        <v>1560</v>
      </c>
      <c r="J69" s="27">
        <v>44516</v>
      </c>
      <c r="K69" s="26">
        <v>0.19131999999999999</v>
      </c>
      <c r="L69" s="26">
        <v>0.25591000000000003</v>
      </c>
      <c r="M69" s="26">
        <v>0.46616999999999997</v>
      </c>
      <c r="N69" s="26">
        <v>7.9229999999999995E-2</v>
      </c>
      <c r="O69" s="26">
        <v>7.3680000000000004E-3</v>
      </c>
      <c r="P69" s="27">
        <v>4204</v>
      </c>
      <c r="Q69" s="26">
        <v>0.13844000000000001</v>
      </c>
      <c r="R69" s="26">
        <v>0.19647999999999999</v>
      </c>
      <c r="S69" s="26">
        <v>0.56898000000000004</v>
      </c>
      <c r="T69" s="26">
        <v>8.3729999999999999E-2</v>
      </c>
      <c r="U69" s="26">
        <v>1.2370000000000001E-2</v>
      </c>
      <c r="V69" s="26">
        <v>0.24201</v>
      </c>
      <c r="W69" s="26">
        <v>0.72582999999999998</v>
      </c>
      <c r="X69" s="26">
        <v>0.27417000000000002</v>
      </c>
      <c r="Y69" s="26">
        <v>0.64295999999999998</v>
      </c>
      <c r="Z69" s="26">
        <v>0.35704000000000002</v>
      </c>
      <c r="AA69" s="26">
        <v>0.32299999999999995</v>
      </c>
      <c r="AB69" s="39" t="s">
        <v>429</v>
      </c>
      <c r="AC69" s="36" t="s">
        <v>429</v>
      </c>
      <c r="AD69" s="36" t="s">
        <v>429</v>
      </c>
      <c r="AE69" s="36" t="s">
        <v>429</v>
      </c>
      <c r="AF69" s="26">
        <v>0.10099999999999999</v>
      </c>
      <c r="AG69" s="26">
        <v>4.5999999999999999E-2</v>
      </c>
      <c r="AH69" s="26">
        <v>0.17199999999999999</v>
      </c>
      <c r="AI69" s="26">
        <v>8.6999999999999994E-2</v>
      </c>
      <c r="AJ69" s="26">
        <v>0.28100000000000003</v>
      </c>
      <c r="AK69" s="26">
        <v>0.16899999999999998</v>
      </c>
      <c r="AL69" s="26">
        <v>0.92025999999999997</v>
      </c>
      <c r="AM69" s="26">
        <v>0.41164000000000001</v>
      </c>
      <c r="AN69" s="26">
        <v>0.22284000000000001</v>
      </c>
      <c r="AO69" s="26">
        <v>0.28577999999999998</v>
      </c>
      <c r="AP69" s="26">
        <v>0.91962999999999995</v>
      </c>
      <c r="AQ69" s="26">
        <v>0.76885000000000003</v>
      </c>
      <c r="AR69" s="26">
        <v>8.8190000000000004E-2</v>
      </c>
      <c r="AS69" s="26">
        <v>6.2590000000000007E-2</v>
      </c>
      <c r="AT69" s="19">
        <v>4.5999999999999996</v>
      </c>
      <c r="AU69" s="19">
        <v>94</v>
      </c>
      <c r="AV69" s="27">
        <v>3702</v>
      </c>
      <c r="AW69" s="26">
        <v>0.21501999999999999</v>
      </c>
      <c r="AX69" s="26">
        <v>7.3469999999999994E-2</v>
      </c>
      <c r="AY69" s="27">
        <v>2428</v>
      </c>
      <c r="AZ69" s="26">
        <v>0.42709999999999998</v>
      </c>
      <c r="BA69" s="26">
        <v>0.29160000000000003</v>
      </c>
      <c r="BB69" s="27">
        <v>1530</v>
      </c>
      <c r="BC69" s="26">
        <v>0.44444</v>
      </c>
      <c r="BD69" s="26">
        <v>0.23921999999999999</v>
      </c>
      <c r="BE69" s="27">
        <v>1704</v>
      </c>
      <c r="BF69" s="27">
        <v>6592</v>
      </c>
      <c r="BG69" s="26">
        <v>0.25850000000000001</v>
      </c>
      <c r="BH69" s="27">
        <v>1857</v>
      </c>
      <c r="BI69" s="27">
        <v>659</v>
      </c>
      <c r="BJ69" s="26">
        <v>0.35487000000000002</v>
      </c>
      <c r="BK69" s="37" t="s">
        <v>532</v>
      </c>
      <c r="BL69" s="26">
        <v>5.6457304163726185E-2</v>
      </c>
      <c r="BM69" s="26">
        <v>0.13705275924802912</v>
      </c>
    </row>
    <row r="70" spans="1:65" x14ac:dyDescent="0.2">
      <c r="A70" s="19" t="s">
        <v>135</v>
      </c>
      <c r="B70" s="19" t="s">
        <v>385</v>
      </c>
      <c r="C70" s="19" t="s">
        <v>134</v>
      </c>
      <c r="D70" s="19">
        <v>1968</v>
      </c>
      <c r="E70" s="19" t="s">
        <v>342</v>
      </c>
      <c r="F70" s="19" t="s">
        <v>162</v>
      </c>
      <c r="G70" s="34"/>
      <c r="H70" s="19" t="s">
        <v>358</v>
      </c>
      <c r="I70" s="35">
        <v>1560</v>
      </c>
      <c r="J70" s="27">
        <v>14094</v>
      </c>
      <c r="K70" s="26">
        <v>0.16652</v>
      </c>
      <c r="L70" s="26">
        <v>0.18915999999999999</v>
      </c>
      <c r="M70" s="26">
        <v>0.55952999999999997</v>
      </c>
      <c r="N70" s="26">
        <v>7.918E-2</v>
      </c>
      <c r="O70" s="26">
        <v>5.6049999999999997E-3</v>
      </c>
      <c r="P70" s="27">
        <v>1266</v>
      </c>
      <c r="Q70" s="26">
        <v>0.10585</v>
      </c>
      <c r="R70" s="26">
        <v>0.13270000000000001</v>
      </c>
      <c r="S70" s="26">
        <v>0.66746000000000005</v>
      </c>
      <c r="T70" s="26">
        <v>8.0570000000000003E-2</v>
      </c>
      <c r="U70" s="26">
        <v>1.3429999999999999E-2</v>
      </c>
      <c r="V70" s="26">
        <v>9.0529999999999999E-2</v>
      </c>
      <c r="W70" s="26">
        <v>0.81489</v>
      </c>
      <c r="X70" s="26">
        <v>0.18511</v>
      </c>
      <c r="Y70" s="26">
        <v>0.64771999999999996</v>
      </c>
      <c r="Z70" s="26">
        <v>0.35227999999999998</v>
      </c>
      <c r="AA70" s="26" t="s">
        <v>6</v>
      </c>
      <c r="AB70" s="38">
        <v>1.171E-2</v>
      </c>
      <c r="AC70" s="26">
        <v>0.93</v>
      </c>
      <c r="AD70" s="26">
        <v>0.45400000000000001</v>
      </c>
      <c r="AE70" s="26">
        <v>0.49299999999999999</v>
      </c>
      <c r="AF70" s="26">
        <v>7.9000000000000001E-2</v>
      </c>
      <c r="AG70" s="26">
        <v>0.05</v>
      </c>
      <c r="AH70" s="26">
        <v>0.14499999999999999</v>
      </c>
      <c r="AI70" s="26">
        <v>8.4000000000000005E-2</v>
      </c>
      <c r="AJ70" s="26">
        <v>0.311</v>
      </c>
      <c r="AK70" s="26">
        <v>0.17100000000000001</v>
      </c>
      <c r="AL70" s="26">
        <v>0.92196999999999996</v>
      </c>
      <c r="AM70" s="26">
        <v>0.42515999999999998</v>
      </c>
      <c r="AN70" s="26">
        <v>0.20701</v>
      </c>
      <c r="AO70" s="26">
        <v>0.28981000000000001</v>
      </c>
      <c r="AP70" s="26">
        <v>0.89353000000000005</v>
      </c>
      <c r="AQ70" s="26">
        <v>0.70772000000000002</v>
      </c>
      <c r="AR70" s="26">
        <v>0.11691</v>
      </c>
      <c r="AS70" s="26">
        <v>6.8890000000000007E-2</v>
      </c>
      <c r="AT70" s="19">
        <v>4.7</v>
      </c>
      <c r="AU70" s="19">
        <v>96</v>
      </c>
      <c r="AV70" s="27">
        <v>996</v>
      </c>
      <c r="AW70" s="26">
        <v>0.18876000000000001</v>
      </c>
      <c r="AX70" s="26">
        <v>5.321E-2</v>
      </c>
      <c r="AY70" s="27">
        <v>586</v>
      </c>
      <c r="AZ70" s="26">
        <v>0.37372</v>
      </c>
      <c r="BA70" s="26">
        <v>0.30717</v>
      </c>
      <c r="BB70" s="27">
        <v>428</v>
      </c>
      <c r="BC70" s="26">
        <v>0.43458000000000002</v>
      </c>
      <c r="BD70" s="26">
        <v>0.28271000000000002</v>
      </c>
      <c r="BE70" s="27">
        <v>604</v>
      </c>
      <c r="BF70" s="27">
        <v>2193</v>
      </c>
      <c r="BG70" s="26">
        <v>0.27542</v>
      </c>
      <c r="BH70" s="27">
        <v>508</v>
      </c>
      <c r="BI70" s="27">
        <v>173</v>
      </c>
      <c r="BJ70" s="26">
        <v>0.34055000000000002</v>
      </c>
      <c r="BK70" s="37" t="s">
        <v>532</v>
      </c>
      <c r="BL70" s="26">
        <v>3.1746031746031744E-2</v>
      </c>
      <c r="BM70" s="26">
        <v>0.11336717428087986</v>
      </c>
    </row>
    <row r="71" spans="1:65" x14ac:dyDescent="0.2">
      <c r="A71" s="19" t="s">
        <v>136</v>
      </c>
      <c r="B71" s="19" t="s">
        <v>386</v>
      </c>
      <c r="C71" s="19" t="s">
        <v>134</v>
      </c>
      <c r="D71" s="19">
        <v>1976</v>
      </c>
      <c r="E71" s="19" t="s">
        <v>342</v>
      </c>
      <c r="F71" s="19" t="s">
        <v>162</v>
      </c>
      <c r="G71" s="34"/>
      <c r="H71" s="19" t="s">
        <v>358</v>
      </c>
      <c r="I71" s="35">
        <v>1560</v>
      </c>
      <c r="J71" s="27">
        <v>11423</v>
      </c>
      <c r="K71" s="26">
        <v>0.1363</v>
      </c>
      <c r="L71" s="26">
        <v>0.27033000000000001</v>
      </c>
      <c r="M71" s="26">
        <v>0.52788000000000002</v>
      </c>
      <c r="N71" s="26">
        <v>5.9880000000000003E-2</v>
      </c>
      <c r="O71" s="26">
        <v>5.6030000000000003E-3</v>
      </c>
      <c r="P71" s="27">
        <v>1044</v>
      </c>
      <c r="Q71" s="26">
        <v>6.6089999999999996E-2</v>
      </c>
      <c r="R71" s="26">
        <v>0.2069</v>
      </c>
      <c r="S71" s="26">
        <v>0.66378999999999999</v>
      </c>
      <c r="T71" s="26">
        <v>5.747E-2</v>
      </c>
      <c r="U71" s="26">
        <v>5.7499999999999999E-3</v>
      </c>
      <c r="V71" s="26">
        <v>0.35487999999999997</v>
      </c>
      <c r="W71" s="26">
        <v>0.86824999999999997</v>
      </c>
      <c r="X71" s="26">
        <v>0.13175000000000001</v>
      </c>
      <c r="Y71" s="26">
        <v>0.63275999999999999</v>
      </c>
      <c r="Z71" s="26">
        <v>0.36724000000000001</v>
      </c>
      <c r="AA71" s="26" t="s">
        <v>6</v>
      </c>
      <c r="AB71" s="38">
        <v>5.5239999999999997E-2</v>
      </c>
      <c r="AC71" s="26">
        <v>0.90300000000000002</v>
      </c>
      <c r="AD71" s="26">
        <v>0.45600000000000002</v>
      </c>
      <c r="AE71" s="26">
        <v>0.51500000000000001</v>
      </c>
      <c r="AF71" s="26">
        <v>0.11199999999999999</v>
      </c>
      <c r="AG71" s="26">
        <v>4.0999999999999995E-2</v>
      </c>
      <c r="AH71" s="26">
        <v>0.19600000000000001</v>
      </c>
      <c r="AI71" s="26">
        <v>8.8000000000000009E-2</v>
      </c>
      <c r="AJ71" s="26">
        <v>0.25900000000000001</v>
      </c>
      <c r="AK71" s="26">
        <v>0.16800000000000001</v>
      </c>
      <c r="AL71" s="26">
        <v>0.89953000000000005</v>
      </c>
      <c r="AM71" s="26">
        <v>0.39953</v>
      </c>
      <c r="AN71" s="26">
        <v>0.21962999999999999</v>
      </c>
      <c r="AO71" s="26">
        <v>0.28037000000000001</v>
      </c>
      <c r="AP71" s="26">
        <v>0.94884999999999997</v>
      </c>
      <c r="AQ71" s="26">
        <v>0.81074000000000002</v>
      </c>
      <c r="AR71" s="26">
        <v>7.417E-2</v>
      </c>
      <c r="AS71" s="26">
        <v>6.3939999999999997E-2</v>
      </c>
      <c r="AT71" s="19">
        <v>4.7</v>
      </c>
      <c r="AU71" s="19">
        <v>91</v>
      </c>
      <c r="AV71" s="27">
        <v>839</v>
      </c>
      <c r="AW71" s="26">
        <v>0.21215999999999999</v>
      </c>
      <c r="AX71" s="26">
        <v>8.2239999999999994E-2</v>
      </c>
      <c r="AY71" s="27">
        <v>515</v>
      </c>
      <c r="AZ71" s="26">
        <v>0.48349999999999999</v>
      </c>
      <c r="BA71" s="26">
        <v>0.26989999999999997</v>
      </c>
      <c r="BB71" s="27">
        <v>301</v>
      </c>
      <c r="BC71" s="26">
        <v>0.41527999999999998</v>
      </c>
      <c r="BD71" s="26">
        <v>0.21926999999999999</v>
      </c>
      <c r="BE71" s="27">
        <v>298</v>
      </c>
      <c r="BF71" s="27">
        <v>1381</v>
      </c>
      <c r="BG71" s="26">
        <v>0.21579000000000001</v>
      </c>
      <c r="BH71" s="27">
        <v>398</v>
      </c>
      <c r="BI71" s="27">
        <v>127</v>
      </c>
      <c r="BJ71" s="26">
        <v>0.31909999999999999</v>
      </c>
      <c r="BK71" s="37" t="s">
        <v>526</v>
      </c>
      <c r="BL71" s="26">
        <v>6.3973063973063973E-2</v>
      </c>
      <c r="BM71" s="26">
        <v>0.15264797507788161</v>
      </c>
    </row>
    <row r="72" spans="1:65" x14ac:dyDescent="0.2">
      <c r="A72" s="19" t="s">
        <v>137</v>
      </c>
      <c r="B72" s="19" t="s">
        <v>386</v>
      </c>
      <c r="C72" s="19" t="s">
        <v>134</v>
      </c>
      <c r="D72" s="19">
        <v>1967</v>
      </c>
      <c r="E72" s="19" t="s">
        <v>342</v>
      </c>
      <c r="F72" s="19" t="s">
        <v>162</v>
      </c>
      <c r="G72" s="34"/>
      <c r="H72" s="19" t="s">
        <v>358</v>
      </c>
      <c r="I72" s="35">
        <v>1560</v>
      </c>
      <c r="J72" s="27">
        <v>11019</v>
      </c>
      <c r="K72" s="26">
        <v>0.26907999999999999</v>
      </c>
      <c r="L72" s="26">
        <v>0.25211</v>
      </c>
      <c r="M72" s="26">
        <v>0.41746</v>
      </c>
      <c r="N72" s="26">
        <v>5.5989999999999998E-2</v>
      </c>
      <c r="O72" s="26">
        <v>5.3540000000000003E-3</v>
      </c>
      <c r="P72" s="27">
        <v>888</v>
      </c>
      <c r="Q72" s="26">
        <v>0.20494999999999999</v>
      </c>
      <c r="R72" s="26">
        <v>0.2286</v>
      </c>
      <c r="S72" s="26">
        <v>0.47410000000000002</v>
      </c>
      <c r="T72" s="26">
        <v>8.3330000000000001E-2</v>
      </c>
      <c r="U72" s="26">
        <v>9.0100000000000006E-3</v>
      </c>
      <c r="V72" s="26">
        <v>0.10113</v>
      </c>
      <c r="W72" s="26">
        <v>0.87285999999999997</v>
      </c>
      <c r="X72" s="26">
        <v>0.12714</v>
      </c>
      <c r="Y72" s="26">
        <v>0.59697</v>
      </c>
      <c r="Z72" s="26">
        <v>0.40303</v>
      </c>
      <c r="AA72" s="26" t="s">
        <v>6</v>
      </c>
      <c r="AB72" s="38">
        <v>4.3200000000000002E-2</v>
      </c>
      <c r="AC72" s="26">
        <v>0.89700000000000002</v>
      </c>
      <c r="AD72" s="26">
        <v>0.318</v>
      </c>
      <c r="AE72" s="26">
        <v>0.42099999999999999</v>
      </c>
      <c r="AF72" s="26">
        <v>0.111</v>
      </c>
      <c r="AG72" s="26">
        <v>5.4000000000000006E-2</v>
      </c>
      <c r="AH72" s="26">
        <v>0.161</v>
      </c>
      <c r="AI72" s="26">
        <v>8.4000000000000005E-2</v>
      </c>
      <c r="AJ72" s="26">
        <v>0.22600000000000001</v>
      </c>
      <c r="AK72" s="26">
        <v>0.159</v>
      </c>
      <c r="AL72" s="26">
        <v>0.93972999999999995</v>
      </c>
      <c r="AM72" s="26">
        <v>0.41741</v>
      </c>
      <c r="AN72" s="26">
        <v>0.22320999999999999</v>
      </c>
      <c r="AO72" s="26">
        <v>0.29910999999999999</v>
      </c>
      <c r="AP72" s="26">
        <v>0.90703999999999996</v>
      </c>
      <c r="AQ72" s="26">
        <v>0.79898999999999998</v>
      </c>
      <c r="AR72" s="26">
        <v>5.5280000000000003E-2</v>
      </c>
      <c r="AS72" s="26">
        <v>5.2760000000000001E-2</v>
      </c>
      <c r="AT72" s="19">
        <v>4.7</v>
      </c>
      <c r="AU72" s="19">
        <v>93</v>
      </c>
      <c r="AV72" s="27">
        <v>975</v>
      </c>
      <c r="AW72" s="26">
        <v>0.19077</v>
      </c>
      <c r="AX72" s="26">
        <v>7.2819999999999996E-2</v>
      </c>
      <c r="AY72" s="27">
        <v>636</v>
      </c>
      <c r="AZ72" s="26">
        <v>0.39465</v>
      </c>
      <c r="BA72" s="26">
        <v>0.26572000000000001</v>
      </c>
      <c r="BB72" s="27">
        <v>396</v>
      </c>
      <c r="BC72" s="26">
        <v>0.43939</v>
      </c>
      <c r="BD72" s="26">
        <v>0.19444</v>
      </c>
      <c r="BE72" s="27">
        <v>384</v>
      </c>
      <c r="BF72" s="27">
        <v>1645</v>
      </c>
      <c r="BG72" s="26">
        <v>0.23343</v>
      </c>
      <c r="BH72" s="27">
        <v>355</v>
      </c>
      <c r="BI72" s="27">
        <v>132</v>
      </c>
      <c r="BJ72" s="26">
        <v>0.37182999999999999</v>
      </c>
      <c r="BK72" s="37" t="s">
        <v>531</v>
      </c>
      <c r="BL72" s="26">
        <v>8.1081081081081086E-2</v>
      </c>
      <c r="BM72" s="26">
        <v>0.14285714285714285</v>
      </c>
    </row>
    <row r="73" spans="1:65" x14ac:dyDescent="0.2">
      <c r="A73" s="19" t="s">
        <v>138</v>
      </c>
      <c r="B73" s="19" t="s">
        <v>310</v>
      </c>
      <c r="C73" s="19" t="s">
        <v>134</v>
      </c>
      <c r="D73" s="19">
        <v>1996</v>
      </c>
      <c r="E73" s="19" t="s">
        <v>342</v>
      </c>
      <c r="F73" s="19" t="s">
        <v>162</v>
      </c>
      <c r="G73" s="34"/>
      <c r="H73" s="19" t="s">
        <v>358</v>
      </c>
      <c r="I73" s="35">
        <v>1560</v>
      </c>
      <c r="J73" s="27">
        <v>13202</v>
      </c>
      <c r="K73" s="26">
        <v>0.24845</v>
      </c>
      <c r="L73" s="26">
        <v>0.22906000000000001</v>
      </c>
      <c r="M73" s="26">
        <v>0.39917999999999998</v>
      </c>
      <c r="N73" s="26">
        <v>0.11165</v>
      </c>
      <c r="O73" s="26">
        <v>1.1665E-2</v>
      </c>
      <c r="P73" s="27">
        <v>885</v>
      </c>
      <c r="Q73" s="26">
        <v>0.21695</v>
      </c>
      <c r="R73" s="26">
        <v>0.22259999999999999</v>
      </c>
      <c r="S73" s="26">
        <v>0.40112999999999999</v>
      </c>
      <c r="T73" s="26">
        <v>0.13220000000000001</v>
      </c>
      <c r="U73" s="26">
        <v>2.7119999999999998E-2</v>
      </c>
      <c r="V73" s="26">
        <v>0.19409999999999999</v>
      </c>
      <c r="W73" s="26">
        <v>0.81979999999999997</v>
      </c>
      <c r="X73" s="26">
        <v>0.1802</v>
      </c>
      <c r="Y73" s="26">
        <v>0.65800999999999998</v>
      </c>
      <c r="Z73" s="26">
        <v>0.34199000000000002</v>
      </c>
      <c r="AA73" s="26" t="s">
        <v>6</v>
      </c>
      <c r="AB73" s="38">
        <v>0.10536</v>
      </c>
      <c r="AC73" s="26">
        <v>0.90800000000000003</v>
      </c>
      <c r="AD73" s="26">
        <v>0.374</v>
      </c>
      <c r="AE73" s="26">
        <v>0.42899999999999999</v>
      </c>
      <c r="AF73" s="26">
        <v>0.107</v>
      </c>
      <c r="AG73" s="26">
        <v>3.7999999999999999E-2</v>
      </c>
      <c r="AH73" s="26">
        <v>0.2</v>
      </c>
      <c r="AI73" s="26">
        <v>9.0999999999999998E-2</v>
      </c>
      <c r="AJ73" s="26">
        <v>0.311</v>
      </c>
      <c r="AK73" s="26">
        <v>0.17899999999999999</v>
      </c>
      <c r="AL73" s="26">
        <v>0.92640999999999996</v>
      </c>
      <c r="AM73" s="26">
        <v>0.41270000000000001</v>
      </c>
      <c r="AN73" s="26">
        <v>0.23954</v>
      </c>
      <c r="AO73" s="26">
        <v>0.27417000000000002</v>
      </c>
      <c r="AP73" s="26">
        <v>0.96262000000000003</v>
      </c>
      <c r="AQ73" s="26">
        <v>0.79439000000000004</v>
      </c>
      <c r="AR73" s="26">
        <v>0.1028</v>
      </c>
      <c r="AS73" s="26">
        <v>6.5420000000000006E-2</v>
      </c>
      <c r="AT73" s="19">
        <v>4.5999999999999996</v>
      </c>
      <c r="AU73" s="19">
        <v>96</v>
      </c>
      <c r="AV73" s="27">
        <v>892</v>
      </c>
      <c r="AW73" s="26">
        <v>0.27354000000000001</v>
      </c>
      <c r="AX73" s="26">
        <v>8.8569999999999996E-2</v>
      </c>
      <c r="AY73" s="27">
        <v>691</v>
      </c>
      <c r="AZ73" s="26">
        <v>0.4602</v>
      </c>
      <c r="BA73" s="26">
        <v>0.31838</v>
      </c>
      <c r="BB73" s="27">
        <v>405</v>
      </c>
      <c r="BC73" s="26">
        <v>0.48148000000000002</v>
      </c>
      <c r="BD73" s="26">
        <v>0.25185000000000002</v>
      </c>
      <c r="BE73" s="27">
        <v>507</v>
      </c>
      <c r="BF73" s="27">
        <v>1811</v>
      </c>
      <c r="BG73" s="26">
        <v>0.27995999999999999</v>
      </c>
      <c r="BH73" s="27">
        <v>395</v>
      </c>
      <c r="BI73" s="27">
        <v>139</v>
      </c>
      <c r="BJ73" s="26">
        <v>0.35189999999999999</v>
      </c>
      <c r="BK73" s="37" t="s">
        <v>535</v>
      </c>
      <c r="BL73" s="26">
        <v>5.7971014492753624E-2</v>
      </c>
      <c r="BM73" s="26">
        <v>0.14657210401891252</v>
      </c>
    </row>
    <row r="74" spans="1:65" x14ac:dyDescent="0.2">
      <c r="A74" s="19" t="s">
        <v>139</v>
      </c>
      <c r="B74" s="19" t="s">
        <v>386</v>
      </c>
      <c r="C74" s="19" t="s">
        <v>134</v>
      </c>
      <c r="D74" s="19">
        <v>2009</v>
      </c>
      <c r="E74" s="19" t="s">
        <v>342</v>
      </c>
      <c r="F74" s="19" t="s">
        <v>162</v>
      </c>
      <c r="G74" s="34"/>
      <c r="H74" s="19" t="s">
        <v>358</v>
      </c>
      <c r="I74" s="35">
        <v>1560</v>
      </c>
      <c r="J74" s="27">
        <v>6691</v>
      </c>
      <c r="K74" s="26">
        <v>0.16963</v>
      </c>
      <c r="L74" s="26">
        <v>0.33223999999999998</v>
      </c>
      <c r="M74" s="26">
        <v>0.42864000000000002</v>
      </c>
      <c r="N74" s="26">
        <v>6.3070000000000001E-2</v>
      </c>
      <c r="O74" s="26">
        <v>6.4270000000000004E-3</v>
      </c>
      <c r="P74" s="27">
        <v>539</v>
      </c>
      <c r="Q74" s="26">
        <v>0.11688</v>
      </c>
      <c r="R74" s="26">
        <v>0.19852</v>
      </c>
      <c r="S74" s="26">
        <v>0.60853000000000002</v>
      </c>
      <c r="T74" s="26">
        <v>6.8650000000000003E-2</v>
      </c>
      <c r="U74" s="26">
        <v>7.4200000000000004E-3</v>
      </c>
      <c r="V74" s="26">
        <v>0</v>
      </c>
      <c r="W74" s="26">
        <v>0.89732000000000001</v>
      </c>
      <c r="X74" s="26">
        <v>0.10267999999999999</v>
      </c>
      <c r="Y74" s="26">
        <v>0.57599999999999996</v>
      </c>
      <c r="Z74" s="26">
        <v>0.42399999999999999</v>
      </c>
      <c r="AA74" s="26" t="s">
        <v>6</v>
      </c>
      <c r="AB74" s="38">
        <v>4.4089999999999997E-2</v>
      </c>
      <c r="AC74" s="26" t="s">
        <v>518</v>
      </c>
      <c r="AD74" s="26" t="s">
        <v>518</v>
      </c>
      <c r="AE74" s="26" t="s">
        <v>518</v>
      </c>
      <c r="AF74" s="26">
        <v>0.14800000000000002</v>
      </c>
      <c r="AG74" s="26">
        <v>4.7E-2</v>
      </c>
      <c r="AH74" s="26" t="s">
        <v>518</v>
      </c>
      <c r="AI74" s="26" t="s">
        <v>518</v>
      </c>
      <c r="AJ74" s="26" t="s">
        <v>518</v>
      </c>
      <c r="AK74" s="26" t="s">
        <v>518</v>
      </c>
      <c r="AL74" s="26">
        <v>0.87805</v>
      </c>
      <c r="AM74" s="26">
        <v>0.35771999999999998</v>
      </c>
      <c r="AN74" s="26">
        <v>0.21951000000000001</v>
      </c>
      <c r="AO74" s="26">
        <v>0.30081000000000002</v>
      </c>
      <c r="AP74" s="26">
        <v>0.96774000000000004</v>
      </c>
      <c r="AQ74" s="26">
        <v>0.70967999999999998</v>
      </c>
      <c r="AR74" s="26">
        <v>0.19355</v>
      </c>
      <c r="AS74" s="26">
        <v>6.4519999999999994E-2</v>
      </c>
      <c r="AT74" s="19">
        <v>5.3</v>
      </c>
      <c r="AU74" s="19">
        <v>100</v>
      </c>
      <c r="AV74" s="27" t="s">
        <v>518</v>
      </c>
      <c r="AW74" s="27" t="s">
        <v>518</v>
      </c>
      <c r="AX74" s="27" t="s">
        <v>518</v>
      </c>
      <c r="AY74" s="27" t="s">
        <v>518</v>
      </c>
      <c r="AZ74" s="27" t="s">
        <v>518</v>
      </c>
      <c r="BA74" s="27" t="s">
        <v>518</v>
      </c>
      <c r="BB74" s="27" t="s">
        <v>518</v>
      </c>
      <c r="BC74" s="27" t="s">
        <v>518</v>
      </c>
      <c r="BD74" s="27" t="s">
        <v>518</v>
      </c>
      <c r="BE74" s="27">
        <v>0</v>
      </c>
      <c r="BF74" s="27">
        <v>0</v>
      </c>
      <c r="BG74" s="26">
        <v>0</v>
      </c>
      <c r="BH74" s="27">
        <v>257</v>
      </c>
      <c r="BI74" s="27">
        <v>92</v>
      </c>
      <c r="BJ74" s="26">
        <v>0.35798000000000002</v>
      </c>
      <c r="BK74" s="37" t="s">
        <v>523</v>
      </c>
      <c r="BL74" s="26">
        <v>7.8947368421052627E-2</v>
      </c>
      <c r="BM74" s="26">
        <v>0.21951219512195122</v>
      </c>
    </row>
    <row r="75" spans="1:65" x14ac:dyDescent="0.2">
      <c r="A75" s="19" t="s">
        <v>140</v>
      </c>
      <c r="B75" s="19" t="s">
        <v>387</v>
      </c>
      <c r="D75" s="19">
        <v>1926</v>
      </c>
      <c r="E75" s="19" t="s">
        <v>343</v>
      </c>
      <c r="F75" s="19" t="s">
        <v>79</v>
      </c>
      <c r="G75" s="34"/>
      <c r="H75" s="19" t="s">
        <v>358</v>
      </c>
      <c r="I75" s="35">
        <v>2640</v>
      </c>
      <c r="J75" s="27">
        <v>5303</v>
      </c>
      <c r="K75" s="26">
        <v>0.19744</v>
      </c>
      <c r="L75" s="26">
        <v>0.2112</v>
      </c>
      <c r="M75" s="26">
        <v>0.54252</v>
      </c>
      <c r="N75" s="26">
        <v>4.7710000000000002E-2</v>
      </c>
      <c r="O75" s="26">
        <v>1.1310000000000001E-3</v>
      </c>
      <c r="P75" s="27">
        <v>704</v>
      </c>
      <c r="Q75" s="26">
        <v>0.18608</v>
      </c>
      <c r="R75" s="26">
        <v>0.18465999999999999</v>
      </c>
      <c r="S75" s="26">
        <v>0.57813000000000003</v>
      </c>
      <c r="T75" s="26">
        <v>5.1139999999999998E-2</v>
      </c>
      <c r="U75" s="26">
        <v>0</v>
      </c>
      <c r="V75" s="26">
        <v>0.10779</v>
      </c>
      <c r="W75" s="26">
        <v>0.63605999999999996</v>
      </c>
      <c r="X75" s="26">
        <v>0.36393999999999999</v>
      </c>
      <c r="Y75" s="26">
        <v>0.79803999999999997</v>
      </c>
      <c r="Z75" s="26">
        <v>0.20196</v>
      </c>
      <c r="AA75" s="26">
        <v>0.47200000000000003</v>
      </c>
      <c r="AB75" s="38">
        <v>0.17066000000000001</v>
      </c>
      <c r="AC75" s="26">
        <v>0.876</v>
      </c>
      <c r="AD75" s="26">
        <v>0.32700000000000001</v>
      </c>
      <c r="AE75" s="26">
        <v>0.39700000000000002</v>
      </c>
      <c r="AF75" s="26">
        <v>0.11199999999999999</v>
      </c>
      <c r="AG75" s="26">
        <v>6.5000000000000002E-2</v>
      </c>
      <c r="AH75" s="26">
        <v>0.14000000000000001</v>
      </c>
      <c r="AI75" s="26">
        <v>0.11699999999999999</v>
      </c>
      <c r="AJ75" s="26">
        <v>0.28399999999999997</v>
      </c>
      <c r="AK75" s="26">
        <v>0.22100000000000003</v>
      </c>
      <c r="AL75" s="26">
        <v>0.87863999999999998</v>
      </c>
      <c r="AM75" s="26">
        <v>0.42718</v>
      </c>
      <c r="AN75" s="26">
        <v>0.32039000000000001</v>
      </c>
      <c r="AO75" s="26">
        <v>0.13106999999999999</v>
      </c>
      <c r="AP75" s="26">
        <v>0.91276999999999997</v>
      </c>
      <c r="AQ75" s="26">
        <v>0.80684999999999996</v>
      </c>
      <c r="AR75" s="26">
        <v>8.4110000000000004E-2</v>
      </c>
      <c r="AS75" s="26">
        <v>2.181E-2</v>
      </c>
      <c r="AT75" s="19">
        <v>4.8</v>
      </c>
      <c r="AU75" s="19">
        <v>92</v>
      </c>
      <c r="AV75" s="27">
        <v>302</v>
      </c>
      <c r="AW75" s="26">
        <v>0.45695000000000002</v>
      </c>
      <c r="AX75" s="26">
        <v>8.609E-2</v>
      </c>
      <c r="AY75" s="27">
        <v>197</v>
      </c>
      <c r="AZ75" s="26">
        <v>0.70557999999999998</v>
      </c>
      <c r="BA75" s="26">
        <v>0.37563000000000002</v>
      </c>
      <c r="BB75" s="27">
        <v>141</v>
      </c>
      <c r="BC75" s="26">
        <v>0.68084999999999996</v>
      </c>
      <c r="BD75" s="26">
        <v>0.30496000000000001</v>
      </c>
      <c r="BE75" s="27">
        <v>204</v>
      </c>
      <c r="BF75" s="27">
        <v>877</v>
      </c>
      <c r="BG75" s="26">
        <v>0.23261000000000001</v>
      </c>
      <c r="BH75" s="27">
        <v>275</v>
      </c>
      <c r="BI75" s="27">
        <v>107</v>
      </c>
      <c r="BJ75" s="26">
        <v>0.38908999999999999</v>
      </c>
      <c r="BK75" s="37" t="s">
        <v>524</v>
      </c>
      <c r="BL75" s="26">
        <v>5.8823529411764705E-2</v>
      </c>
      <c r="BM75" s="26">
        <v>0.14220183486238533</v>
      </c>
    </row>
    <row r="76" spans="1:65" x14ac:dyDescent="0.2">
      <c r="A76" s="19" t="s">
        <v>141</v>
      </c>
      <c r="B76" s="19" t="s">
        <v>305</v>
      </c>
      <c r="D76" s="19">
        <v>1927</v>
      </c>
      <c r="E76" s="19" t="s">
        <v>344</v>
      </c>
      <c r="F76" s="19" t="s">
        <v>79</v>
      </c>
      <c r="G76" s="34"/>
      <c r="H76" s="19" t="s">
        <v>358</v>
      </c>
      <c r="I76" s="35">
        <v>1892</v>
      </c>
      <c r="J76" s="27">
        <v>3957</v>
      </c>
      <c r="K76" s="26">
        <v>0.23680000000000001</v>
      </c>
      <c r="L76" s="26">
        <v>5.636E-2</v>
      </c>
      <c r="M76" s="26">
        <v>0.63861999999999997</v>
      </c>
      <c r="N76" s="26">
        <v>6.7729999999999999E-2</v>
      </c>
      <c r="O76" s="26">
        <v>5.0500000000000002E-4</v>
      </c>
      <c r="P76" s="27">
        <v>613</v>
      </c>
      <c r="Q76" s="26">
        <v>0.21043999999999999</v>
      </c>
      <c r="R76" s="26">
        <v>8.1570000000000004E-2</v>
      </c>
      <c r="S76" s="26">
        <v>0.67374000000000001</v>
      </c>
      <c r="T76" s="26">
        <v>3.4259999999999999E-2</v>
      </c>
      <c r="U76" s="26">
        <v>0</v>
      </c>
      <c r="V76" s="26">
        <v>1.047E-2</v>
      </c>
      <c r="W76" s="26">
        <v>0.68864999999999998</v>
      </c>
      <c r="X76" s="26">
        <v>0.31135000000000002</v>
      </c>
      <c r="Y76" s="26">
        <v>0.69850999999999996</v>
      </c>
      <c r="Z76" s="26">
        <v>0.30148999999999998</v>
      </c>
      <c r="AA76" s="26">
        <v>0.25700000000000001</v>
      </c>
      <c r="AB76" s="38">
        <v>0.32878000000000002</v>
      </c>
      <c r="AC76" s="26">
        <v>0.80700000000000005</v>
      </c>
      <c r="AD76" s="26">
        <v>0.22800000000000001</v>
      </c>
      <c r="AE76" s="26">
        <v>0.36599999999999999</v>
      </c>
      <c r="AF76" s="26">
        <v>8.5999999999999993E-2</v>
      </c>
      <c r="AG76" s="26">
        <v>9.5000000000000001E-2</v>
      </c>
      <c r="AH76" s="26">
        <v>0.14699999999999999</v>
      </c>
      <c r="AI76" s="26">
        <v>0.17899999999999999</v>
      </c>
      <c r="AJ76" s="26">
        <v>0.24199999999999999</v>
      </c>
      <c r="AK76" s="26">
        <v>0.245</v>
      </c>
      <c r="AL76" s="26">
        <v>0.89831000000000005</v>
      </c>
      <c r="AM76" s="26">
        <v>0.33898</v>
      </c>
      <c r="AN76" s="26">
        <v>0.25989000000000001</v>
      </c>
      <c r="AO76" s="26">
        <v>0.29943999999999998</v>
      </c>
      <c r="AP76" s="26">
        <v>0.87302000000000002</v>
      </c>
      <c r="AQ76" s="26">
        <v>0.76983999999999997</v>
      </c>
      <c r="AR76" s="26">
        <v>8.7300000000000003E-2</v>
      </c>
      <c r="AS76" s="26">
        <v>1.5869999999999999E-2</v>
      </c>
      <c r="AT76" s="19">
        <v>4.8</v>
      </c>
      <c r="AU76" s="19">
        <v>91</v>
      </c>
      <c r="AV76" s="27">
        <v>270</v>
      </c>
      <c r="AW76" s="26">
        <v>0.24815000000000001</v>
      </c>
      <c r="AX76" s="26">
        <v>0.12222</v>
      </c>
      <c r="AY76" s="27">
        <v>176</v>
      </c>
      <c r="AZ76" s="26">
        <v>0.32385999999999998</v>
      </c>
      <c r="BA76" s="26">
        <v>0.35227000000000003</v>
      </c>
      <c r="BB76" s="27">
        <v>139</v>
      </c>
      <c r="BC76" s="26">
        <v>0.31655</v>
      </c>
      <c r="BD76" s="26">
        <v>0.30215999999999998</v>
      </c>
      <c r="BE76" s="27">
        <v>223</v>
      </c>
      <c r="BF76" s="27">
        <v>910</v>
      </c>
      <c r="BG76" s="26">
        <v>0.24504999999999999</v>
      </c>
      <c r="BH76" s="27">
        <v>217</v>
      </c>
      <c r="BI76" s="27">
        <v>81</v>
      </c>
      <c r="BJ76" s="26">
        <v>0.37326999999999999</v>
      </c>
      <c r="BK76" s="37" t="s">
        <v>530</v>
      </c>
      <c r="BL76" s="26">
        <v>4.9350649350649353E-2</v>
      </c>
      <c r="BM76" s="26">
        <v>0.18045112781954886</v>
      </c>
    </row>
    <row r="77" spans="1:65" x14ac:dyDescent="0.2">
      <c r="A77" s="19" t="s">
        <v>142</v>
      </c>
      <c r="B77" s="19" t="s">
        <v>312</v>
      </c>
      <c r="D77" s="19">
        <v>1926</v>
      </c>
      <c r="E77" s="1" t="s">
        <v>760</v>
      </c>
      <c r="F77" s="19" t="s">
        <v>81</v>
      </c>
      <c r="G77" s="34" t="s">
        <v>430</v>
      </c>
      <c r="H77" s="19" t="s">
        <v>358</v>
      </c>
      <c r="I77" s="35">
        <v>6153</v>
      </c>
      <c r="J77" s="27">
        <v>5893</v>
      </c>
      <c r="K77" s="26">
        <v>2.5500000000000002E-3</v>
      </c>
      <c r="L77" s="26">
        <v>0.92142999999999997</v>
      </c>
      <c r="M77" s="26">
        <v>3.3770000000000001E-2</v>
      </c>
      <c r="N77" s="26">
        <v>1.018E-2</v>
      </c>
      <c r="O77" s="26">
        <v>3.2072000000000003E-2</v>
      </c>
      <c r="P77" s="27">
        <v>1159</v>
      </c>
      <c r="Q77" s="26">
        <v>5.1799999999999997E-3</v>
      </c>
      <c r="R77" s="26">
        <v>0.93442999999999998</v>
      </c>
      <c r="S77" s="26">
        <v>2.6749999999999999E-2</v>
      </c>
      <c r="T77" s="26">
        <v>1.8120000000000001E-2</v>
      </c>
      <c r="U77" s="26">
        <v>1.553E-2</v>
      </c>
      <c r="V77" s="26">
        <v>-0.58072000000000001</v>
      </c>
      <c r="W77" s="26">
        <v>0.68979999999999997</v>
      </c>
      <c r="X77" s="26">
        <v>0.31019999999999998</v>
      </c>
      <c r="Y77" s="26">
        <v>0.69184000000000001</v>
      </c>
      <c r="Z77" s="26">
        <v>0.30815999999999999</v>
      </c>
      <c r="AA77" s="26">
        <v>0.504</v>
      </c>
      <c r="AB77" s="38">
        <v>0.26013999999999998</v>
      </c>
      <c r="AC77" s="26">
        <v>0.76800000000000002</v>
      </c>
      <c r="AD77" s="26">
        <v>0.183</v>
      </c>
      <c r="AE77" s="26">
        <v>0.26900000000000002</v>
      </c>
      <c r="AF77" s="26">
        <v>0.11599999999999999</v>
      </c>
      <c r="AG77" s="26">
        <v>3.4000000000000002E-2</v>
      </c>
      <c r="AH77" s="26">
        <v>0.16600000000000001</v>
      </c>
      <c r="AI77" s="26">
        <v>7.0999999999999994E-2</v>
      </c>
      <c r="AJ77" s="26">
        <v>0.28500000000000003</v>
      </c>
      <c r="AK77" s="26">
        <v>0.17399999999999999</v>
      </c>
      <c r="AL77" s="26">
        <v>0.93833999999999995</v>
      </c>
      <c r="AM77" s="26">
        <v>0.26012000000000002</v>
      </c>
      <c r="AN77" s="26">
        <v>0.34875</v>
      </c>
      <c r="AO77" s="26">
        <v>0.32948</v>
      </c>
      <c r="AP77" s="26">
        <v>0.91098999999999997</v>
      </c>
      <c r="AQ77" s="26">
        <v>0.60470999999999997</v>
      </c>
      <c r="AR77" s="26">
        <v>0.18586</v>
      </c>
      <c r="AS77" s="26">
        <v>0.12042</v>
      </c>
      <c r="AT77" s="19">
        <v>4.5</v>
      </c>
      <c r="AU77" s="19">
        <v>105</v>
      </c>
      <c r="AV77" s="27">
        <v>150</v>
      </c>
      <c r="AW77" s="26">
        <v>0.30667</v>
      </c>
      <c r="AX77" s="26">
        <v>0.22667000000000001</v>
      </c>
      <c r="AY77" s="27">
        <v>480</v>
      </c>
      <c r="AZ77" s="26">
        <v>0.47708</v>
      </c>
      <c r="BA77" s="26">
        <v>0.37082999999999999</v>
      </c>
      <c r="BB77" s="27">
        <v>487</v>
      </c>
      <c r="BC77" s="26">
        <v>0.48665000000000003</v>
      </c>
      <c r="BD77" s="26">
        <v>0.29979</v>
      </c>
      <c r="BE77" s="27">
        <v>488</v>
      </c>
      <c r="BF77" s="27">
        <v>1311</v>
      </c>
      <c r="BG77" s="26">
        <v>0.37223000000000001</v>
      </c>
      <c r="BH77" s="27">
        <v>519</v>
      </c>
      <c r="BI77" s="27">
        <v>144</v>
      </c>
      <c r="BJ77" s="26">
        <v>0.27745999999999998</v>
      </c>
      <c r="BK77" s="37" t="s">
        <v>525</v>
      </c>
      <c r="BL77" s="26">
        <v>6.1128526645768025E-2</v>
      </c>
      <c r="BM77" s="26">
        <v>0.15009746588693956</v>
      </c>
    </row>
    <row r="78" spans="1:65" x14ac:dyDescent="0.2">
      <c r="A78" s="19" t="s">
        <v>143</v>
      </c>
      <c r="B78" s="19" t="s">
        <v>388</v>
      </c>
      <c r="D78" s="19">
        <v>1967</v>
      </c>
      <c r="E78" s="19" t="s">
        <v>345</v>
      </c>
      <c r="F78" s="19" t="s">
        <v>191</v>
      </c>
      <c r="G78" s="34" t="s">
        <v>437</v>
      </c>
      <c r="H78" s="19" t="s">
        <v>358</v>
      </c>
      <c r="I78" s="35">
        <v>4066</v>
      </c>
      <c r="J78" s="27">
        <v>5509</v>
      </c>
      <c r="K78" s="26">
        <v>6.5300000000000002E-3</v>
      </c>
      <c r="L78" s="26">
        <v>0.89327000000000001</v>
      </c>
      <c r="M78" s="26">
        <v>7.6420000000000002E-2</v>
      </c>
      <c r="N78" s="26">
        <v>2.215E-2</v>
      </c>
      <c r="O78" s="26">
        <v>1.634E-3</v>
      </c>
      <c r="P78" s="27">
        <v>679</v>
      </c>
      <c r="Q78" s="26">
        <v>7.3600000000000002E-3</v>
      </c>
      <c r="R78" s="26">
        <v>0.86302999999999996</v>
      </c>
      <c r="S78" s="26">
        <v>0.10750999999999999</v>
      </c>
      <c r="T78" s="26">
        <v>1.6199999999999999E-2</v>
      </c>
      <c r="U78" s="26">
        <v>5.8900000000000003E-3</v>
      </c>
      <c r="V78" s="26">
        <v>0.11136</v>
      </c>
      <c r="W78" s="26">
        <v>0.57142999999999999</v>
      </c>
      <c r="X78" s="26">
        <v>0.42857000000000001</v>
      </c>
      <c r="Y78" s="26">
        <v>0.55962999999999996</v>
      </c>
      <c r="Z78" s="26">
        <v>0.44036999999999998</v>
      </c>
      <c r="AA78" s="26">
        <v>0.57200000000000006</v>
      </c>
      <c r="AB78" s="38">
        <v>0.15103</v>
      </c>
      <c r="AC78" s="26">
        <v>0.83699999999999997</v>
      </c>
      <c r="AD78" s="26">
        <v>0.217</v>
      </c>
      <c r="AE78" s="26">
        <v>0.28000000000000003</v>
      </c>
      <c r="AF78" s="26">
        <v>0.192</v>
      </c>
      <c r="AG78" s="26">
        <v>7.400000000000001E-2</v>
      </c>
      <c r="AH78" s="26">
        <v>0.22899999999999998</v>
      </c>
      <c r="AI78" s="26">
        <v>0.152</v>
      </c>
      <c r="AJ78" s="26">
        <v>0.28600000000000003</v>
      </c>
      <c r="AK78" s="26">
        <v>0.18100000000000002</v>
      </c>
      <c r="AL78" s="26">
        <v>1</v>
      </c>
      <c r="AM78" s="26">
        <v>0.3125</v>
      </c>
      <c r="AN78" s="26">
        <v>0.5</v>
      </c>
      <c r="AO78" s="26">
        <v>0.1875</v>
      </c>
      <c r="AP78" s="26">
        <v>0.97085999999999995</v>
      </c>
      <c r="AQ78" s="26">
        <v>0.73770000000000002</v>
      </c>
      <c r="AR78" s="26">
        <v>0.20219000000000001</v>
      </c>
      <c r="AS78" s="26">
        <v>3.0970000000000001E-2</v>
      </c>
      <c r="AT78" s="19">
        <v>4.7</v>
      </c>
      <c r="AU78" s="19">
        <v>102</v>
      </c>
      <c r="AV78" s="27">
        <v>431</v>
      </c>
      <c r="AW78" s="26">
        <v>0.38283</v>
      </c>
      <c r="AX78" s="26">
        <v>0.11833</v>
      </c>
      <c r="AY78" s="27">
        <v>333</v>
      </c>
      <c r="AZ78" s="26">
        <v>0.47748000000000002</v>
      </c>
      <c r="BA78" s="26">
        <v>0.16216</v>
      </c>
      <c r="BB78" s="27">
        <v>102</v>
      </c>
      <c r="BC78" s="26">
        <v>0.63724999999999998</v>
      </c>
      <c r="BD78" s="26">
        <v>0.23529</v>
      </c>
      <c r="BE78" s="27">
        <v>137</v>
      </c>
      <c r="BF78" s="27">
        <v>980</v>
      </c>
      <c r="BG78" s="26">
        <v>0.13980000000000001</v>
      </c>
      <c r="BH78" s="27">
        <v>208</v>
      </c>
      <c r="BI78" s="27">
        <v>115</v>
      </c>
      <c r="BJ78" s="26">
        <v>0.55288000000000004</v>
      </c>
      <c r="BK78" s="37" t="s">
        <v>530</v>
      </c>
      <c r="BL78" s="26">
        <v>7.3089700996677748E-2</v>
      </c>
      <c r="BM78" s="26">
        <v>0.26804123711340205</v>
      </c>
    </row>
    <row r="79" spans="1:65" x14ac:dyDescent="0.2">
      <c r="A79" s="19" t="s">
        <v>144</v>
      </c>
      <c r="B79" s="19" t="s">
        <v>389</v>
      </c>
      <c r="D79" s="19">
        <v>1999</v>
      </c>
      <c r="E79" s="19" t="s">
        <v>346</v>
      </c>
      <c r="F79" s="19" t="s">
        <v>191</v>
      </c>
      <c r="G79" s="34"/>
      <c r="H79" s="19" t="s">
        <v>358</v>
      </c>
      <c r="I79" s="35">
        <v>4200</v>
      </c>
      <c r="J79" s="27">
        <v>786</v>
      </c>
      <c r="K79" s="26">
        <v>0.24936</v>
      </c>
      <c r="L79" s="26">
        <v>0.11069</v>
      </c>
      <c r="M79" s="26">
        <v>0.60304999999999997</v>
      </c>
      <c r="N79" s="26">
        <v>3.0530000000000002E-2</v>
      </c>
      <c r="O79" s="26">
        <v>6.3610000000000003E-3</v>
      </c>
      <c r="P79" s="27">
        <v>199</v>
      </c>
      <c r="Q79" s="26">
        <v>0.26130999999999999</v>
      </c>
      <c r="R79" s="26">
        <v>8.0399999999999999E-2</v>
      </c>
      <c r="S79" s="26">
        <v>0.63317000000000001</v>
      </c>
      <c r="T79" s="26">
        <v>2.513E-2</v>
      </c>
      <c r="U79" s="26">
        <v>0</v>
      </c>
      <c r="V79" s="26">
        <v>0.11489000000000001</v>
      </c>
      <c r="W79" s="26">
        <v>0.52671999999999997</v>
      </c>
      <c r="X79" s="26">
        <v>0.47327999999999998</v>
      </c>
      <c r="Y79" s="26">
        <v>0.33968999999999999</v>
      </c>
      <c r="Z79" s="26">
        <v>0.66030999999999995</v>
      </c>
      <c r="AA79" s="26">
        <v>0.47000000000000003</v>
      </c>
      <c r="AB79" s="38">
        <v>0.25063999999999997</v>
      </c>
      <c r="AC79" s="26">
        <v>0.84599999999999997</v>
      </c>
      <c r="AD79" s="26">
        <v>0.24199999999999999</v>
      </c>
      <c r="AE79" s="26">
        <v>0.41799999999999998</v>
      </c>
      <c r="AF79" s="26">
        <v>0.44799999999999995</v>
      </c>
      <c r="AG79" s="26">
        <v>0.21300000000000002</v>
      </c>
      <c r="AH79" s="26">
        <v>0.47700000000000004</v>
      </c>
      <c r="AI79" s="26">
        <v>0.16700000000000001</v>
      </c>
      <c r="AJ79" s="26">
        <v>0.33299999999999996</v>
      </c>
      <c r="AK79" s="26">
        <v>0.37200000000000005</v>
      </c>
      <c r="AL79" s="26">
        <v>0</v>
      </c>
      <c r="AM79" s="26">
        <v>0</v>
      </c>
      <c r="AN79" s="26">
        <v>0</v>
      </c>
      <c r="AO79" s="26">
        <v>0</v>
      </c>
      <c r="AP79" s="26">
        <v>0.82418000000000002</v>
      </c>
      <c r="AQ79" s="26">
        <v>0.75275000000000003</v>
      </c>
      <c r="AR79" s="26">
        <v>6.0440000000000001E-2</v>
      </c>
      <c r="AS79" s="26">
        <v>1.099E-2</v>
      </c>
      <c r="AT79" s="19">
        <v>3.4</v>
      </c>
      <c r="AU79" s="19">
        <v>87</v>
      </c>
      <c r="AV79" s="27">
        <v>61</v>
      </c>
      <c r="AW79" s="26">
        <v>0.52459</v>
      </c>
      <c r="AX79" s="26">
        <v>0.32786999999999999</v>
      </c>
      <c r="AY79" s="27">
        <v>48</v>
      </c>
      <c r="AZ79" s="26">
        <v>0.66666999999999998</v>
      </c>
      <c r="BA79" s="26">
        <v>0.4375</v>
      </c>
      <c r="BB79" s="27">
        <v>28</v>
      </c>
      <c r="BC79" s="26">
        <v>0.82142999999999999</v>
      </c>
      <c r="BD79" s="26">
        <v>0.32142999999999999</v>
      </c>
      <c r="BE79" s="27">
        <v>16</v>
      </c>
      <c r="BF79" s="27">
        <v>134</v>
      </c>
      <c r="BG79" s="26">
        <v>0.11940000000000001</v>
      </c>
      <c r="BH79" s="27">
        <v>49</v>
      </c>
      <c r="BI79" s="27">
        <v>30</v>
      </c>
      <c r="BJ79" s="26">
        <v>0.61224000000000001</v>
      </c>
      <c r="BK79" s="37" t="s">
        <v>536</v>
      </c>
      <c r="BL79" s="26">
        <v>0.36538461538461536</v>
      </c>
      <c r="BM79" s="26">
        <v>0.48979591836734693</v>
      </c>
    </row>
    <row r="80" spans="1:65" x14ac:dyDescent="0.2">
      <c r="A80" s="19" t="s">
        <v>53</v>
      </c>
      <c r="B80" s="19" t="s">
        <v>374</v>
      </c>
      <c r="D80" s="19">
        <v>1965</v>
      </c>
      <c r="E80" s="19" t="s">
        <v>347</v>
      </c>
      <c r="F80" s="19" t="s">
        <v>191</v>
      </c>
      <c r="G80" s="34"/>
      <c r="H80" s="19" t="s">
        <v>358</v>
      </c>
      <c r="I80" s="35">
        <v>4155</v>
      </c>
      <c r="J80" s="27">
        <v>4287</v>
      </c>
      <c r="K80" s="26">
        <v>0.17471</v>
      </c>
      <c r="L80" s="26">
        <v>0.17610999999999999</v>
      </c>
      <c r="M80" s="26">
        <v>0.58386000000000005</v>
      </c>
      <c r="N80" s="26">
        <v>6.0879999999999997E-2</v>
      </c>
      <c r="O80" s="26">
        <v>4.4320000000000002E-3</v>
      </c>
      <c r="P80" s="27">
        <v>1263</v>
      </c>
      <c r="Q80" s="26">
        <v>0.11401</v>
      </c>
      <c r="R80" s="26">
        <v>0.20982000000000001</v>
      </c>
      <c r="S80" s="26">
        <v>0.63341000000000003</v>
      </c>
      <c r="T80" s="26">
        <v>4.1959999999999997E-2</v>
      </c>
      <c r="U80" s="26">
        <v>7.9000000000000001E-4</v>
      </c>
      <c r="V80" s="26">
        <v>-4.8700000000000002E-3</v>
      </c>
      <c r="W80" s="26">
        <v>0.24889</v>
      </c>
      <c r="X80" s="26">
        <v>0.75111000000000006</v>
      </c>
      <c r="Y80" s="26">
        <v>5.7149999999999999E-2</v>
      </c>
      <c r="Z80" s="26">
        <v>0.94284999999999997</v>
      </c>
      <c r="AA80" s="26">
        <v>0.61499999999999999</v>
      </c>
      <c r="AB80" s="38">
        <v>3.3119999999999997E-2</v>
      </c>
      <c r="AC80" s="26">
        <v>0.75800000000000001</v>
      </c>
      <c r="AD80" s="26">
        <v>0.108</v>
      </c>
      <c r="AE80" s="26">
        <v>0.25</v>
      </c>
      <c r="AF80" s="26">
        <v>0.26100000000000001</v>
      </c>
      <c r="AG80" s="26">
        <v>0.17300000000000001</v>
      </c>
      <c r="AH80" s="26">
        <v>0.33</v>
      </c>
      <c r="AI80" s="26">
        <v>0.18</v>
      </c>
      <c r="AJ80" s="26">
        <v>0.33400000000000002</v>
      </c>
      <c r="AK80" s="26">
        <v>0.32600000000000001</v>
      </c>
      <c r="AL80" s="26">
        <v>0</v>
      </c>
      <c r="AM80" s="26">
        <v>0</v>
      </c>
      <c r="AN80" s="26">
        <v>0</v>
      </c>
      <c r="AO80" s="26">
        <v>0</v>
      </c>
      <c r="AP80" s="26">
        <v>0.9042</v>
      </c>
      <c r="AQ80" s="26">
        <v>0.79225000000000001</v>
      </c>
      <c r="AR80" s="26">
        <v>9.6879999999999994E-2</v>
      </c>
      <c r="AS80" s="26">
        <v>1.507E-2</v>
      </c>
      <c r="AT80" s="19">
        <v>3.8</v>
      </c>
      <c r="AU80" s="19">
        <v>103</v>
      </c>
      <c r="AV80" s="27">
        <v>409</v>
      </c>
      <c r="AW80" s="26">
        <v>0.42298000000000002</v>
      </c>
      <c r="AX80" s="26">
        <v>9.7799999999999998E-2</v>
      </c>
      <c r="AY80" s="27">
        <v>303</v>
      </c>
      <c r="AZ80" s="26">
        <v>0.51154999999999995</v>
      </c>
      <c r="BA80" s="26">
        <v>0.24421999999999999</v>
      </c>
      <c r="BB80" s="27">
        <v>306</v>
      </c>
      <c r="BC80" s="26">
        <v>0.60458000000000001</v>
      </c>
      <c r="BD80" s="26">
        <v>0.23202999999999999</v>
      </c>
      <c r="BE80" s="27">
        <v>38</v>
      </c>
      <c r="BF80" s="27">
        <v>1253</v>
      </c>
      <c r="BG80" s="26">
        <v>3.0329999999999999E-2</v>
      </c>
      <c r="BH80" s="27">
        <v>267</v>
      </c>
      <c r="BI80" s="27">
        <v>213</v>
      </c>
      <c r="BJ80" s="26">
        <v>0.79774999999999996</v>
      </c>
      <c r="BK80" s="37" t="s">
        <v>534</v>
      </c>
      <c r="BL80" s="26">
        <v>0.13765182186234817</v>
      </c>
      <c r="BM80" s="26">
        <v>0.38725490196078433</v>
      </c>
    </row>
    <row r="81" spans="1:65" x14ac:dyDescent="0.2">
      <c r="A81" s="19" t="s">
        <v>54</v>
      </c>
      <c r="B81" s="19" t="s">
        <v>390</v>
      </c>
      <c r="D81" s="19">
        <v>1901</v>
      </c>
      <c r="E81" s="19" t="s">
        <v>348</v>
      </c>
      <c r="F81" s="19" t="s">
        <v>191</v>
      </c>
      <c r="G81" s="34"/>
      <c r="H81" s="19" t="s">
        <v>358</v>
      </c>
      <c r="I81" s="35">
        <v>4290</v>
      </c>
      <c r="J81" s="27">
        <v>810</v>
      </c>
      <c r="K81" s="26">
        <v>5.5559999999999998E-2</v>
      </c>
      <c r="L81" s="26">
        <v>0.22222</v>
      </c>
      <c r="M81" s="26">
        <v>0.69135999999999997</v>
      </c>
      <c r="N81" s="26">
        <v>3.0859999999999999E-2</v>
      </c>
      <c r="O81" s="26">
        <v>0</v>
      </c>
      <c r="P81" s="27">
        <v>333</v>
      </c>
      <c r="Q81" s="26">
        <v>2.7029999999999998E-2</v>
      </c>
      <c r="R81" s="26">
        <v>0.22822999999999999</v>
      </c>
      <c r="S81" s="26">
        <v>0.70269999999999999</v>
      </c>
      <c r="T81" s="26">
        <v>4.2040000000000001E-2</v>
      </c>
      <c r="U81" s="26">
        <v>0</v>
      </c>
      <c r="V81" s="26">
        <v>-0.50609999999999999</v>
      </c>
      <c r="W81" s="26">
        <v>0.60370000000000001</v>
      </c>
      <c r="X81" s="26">
        <v>0.39629999999999999</v>
      </c>
      <c r="Y81" s="26">
        <v>2.716E-2</v>
      </c>
      <c r="Z81" s="26">
        <v>0.97284000000000004</v>
      </c>
      <c r="AA81" s="26">
        <v>0.51400000000000001</v>
      </c>
      <c r="AB81" s="38">
        <v>6.1700000000000001E-3</v>
      </c>
      <c r="AC81" s="26">
        <v>0.80800000000000005</v>
      </c>
      <c r="AD81" s="26">
        <v>0.26900000000000002</v>
      </c>
      <c r="AE81" s="26">
        <v>0.32100000000000001</v>
      </c>
      <c r="AF81" s="26">
        <v>0.40700000000000003</v>
      </c>
      <c r="AG81" s="26">
        <v>0.251</v>
      </c>
      <c r="AH81" s="26">
        <v>0.313</v>
      </c>
      <c r="AI81" s="26">
        <v>0.34399999999999997</v>
      </c>
      <c r="AJ81" s="26">
        <v>0.37700000000000006</v>
      </c>
      <c r="AK81" s="26">
        <v>0.33600000000000002</v>
      </c>
      <c r="AL81" s="26">
        <v>0</v>
      </c>
      <c r="AM81" s="26">
        <v>0</v>
      </c>
      <c r="AN81" s="26">
        <v>0</v>
      </c>
      <c r="AO81" s="26">
        <v>0</v>
      </c>
      <c r="AP81" s="26">
        <v>0.95043999999999995</v>
      </c>
      <c r="AQ81" s="26">
        <v>0.86006000000000005</v>
      </c>
      <c r="AR81" s="26">
        <v>7.2889999999999996E-2</v>
      </c>
      <c r="AS81" s="26">
        <v>1.7489999999999999E-2</v>
      </c>
      <c r="AT81" s="19">
        <v>3.9</v>
      </c>
      <c r="AU81" s="19">
        <v>82</v>
      </c>
      <c r="AV81" s="27">
        <v>151</v>
      </c>
      <c r="AW81" s="26">
        <v>0.55628999999999995</v>
      </c>
      <c r="AX81" s="26">
        <v>0.10596</v>
      </c>
      <c r="AY81" s="27">
        <v>112</v>
      </c>
      <c r="AZ81" s="26">
        <v>0.83035999999999999</v>
      </c>
      <c r="BA81" s="26">
        <v>0.17857000000000001</v>
      </c>
      <c r="BB81" s="27">
        <v>98</v>
      </c>
      <c r="BC81" s="26">
        <v>0.85714000000000001</v>
      </c>
      <c r="BD81" s="26">
        <v>0.24490000000000001</v>
      </c>
      <c r="BE81" s="27">
        <v>43</v>
      </c>
      <c r="BF81" s="27">
        <v>424</v>
      </c>
      <c r="BG81" s="26">
        <v>0.10142</v>
      </c>
      <c r="BH81" s="27">
        <v>113</v>
      </c>
      <c r="BI81" s="27">
        <v>43</v>
      </c>
      <c r="BJ81" s="26">
        <v>0.38052999999999998</v>
      </c>
      <c r="BK81" s="37" t="s">
        <v>537</v>
      </c>
      <c r="BL81" s="26">
        <v>0.1111111111111111</v>
      </c>
      <c r="BM81" s="26">
        <v>0.46969696969696972</v>
      </c>
    </row>
    <row r="82" spans="1:65" x14ac:dyDescent="0.2">
      <c r="A82" s="19" t="s">
        <v>55</v>
      </c>
      <c r="B82" s="19" t="s">
        <v>391</v>
      </c>
      <c r="D82" s="19">
        <v>1946</v>
      </c>
      <c r="E82" s="19" t="s">
        <v>349</v>
      </c>
      <c r="F82" s="19" t="s">
        <v>79</v>
      </c>
      <c r="G82" s="34"/>
      <c r="H82" s="19" t="s">
        <v>358</v>
      </c>
      <c r="I82" s="35">
        <v>2100</v>
      </c>
      <c r="J82" s="27">
        <v>7175</v>
      </c>
      <c r="K82" s="26">
        <v>0.12279</v>
      </c>
      <c r="L82" s="26">
        <v>0.1469</v>
      </c>
      <c r="M82" s="26">
        <v>0.66132000000000002</v>
      </c>
      <c r="N82" s="26">
        <v>5.9650000000000002E-2</v>
      </c>
      <c r="O82" s="26">
        <v>9.3380000000000008E-3</v>
      </c>
      <c r="P82" s="27">
        <v>1541</v>
      </c>
      <c r="Q82" s="26">
        <v>0.18235000000000001</v>
      </c>
      <c r="R82" s="26">
        <v>0.15379999999999999</v>
      </c>
      <c r="S82" s="26">
        <v>0.62361999999999995</v>
      </c>
      <c r="T82" s="26">
        <v>3.1800000000000002E-2</v>
      </c>
      <c r="U82" s="26">
        <v>8.4399999999999996E-3</v>
      </c>
      <c r="V82" s="26">
        <v>0.28838000000000003</v>
      </c>
      <c r="W82" s="26">
        <v>0.59108000000000005</v>
      </c>
      <c r="X82" s="26">
        <v>0.40892000000000001</v>
      </c>
      <c r="Y82" s="26">
        <v>0.75512000000000001</v>
      </c>
      <c r="Z82" s="26">
        <v>0.24487999999999999</v>
      </c>
      <c r="AA82" s="26">
        <v>0.36899999999999999</v>
      </c>
      <c r="AB82" s="38">
        <v>0.20265</v>
      </c>
      <c r="AC82" s="26">
        <v>0.83399999999999996</v>
      </c>
      <c r="AD82" s="26">
        <v>0.28000000000000003</v>
      </c>
      <c r="AE82" s="26">
        <v>0.41799999999999998</v>
      </c>
      <c r="AF82" s="26">
        <v>0.22</v>
      </c>
      <c r="AG82" s="26">
        <v>8.199999999999999E-2</v>
      </c>
      <c r="AH82" s="26">
        <v>0.26100000000000001</v>
      </c>
      <c r="AI82" s="26">
        <v>0.16899999999999998</v>
      </c>
      <c r="AJ82" s="26">
        <v>0.31900000000000001</v>
      </c>
      <c r="AK82" s="26">
        <v>0.38100000000000001</v>
      </c>
      <c r="AL82" s="26">
        <v>0.91624000000000005</v>
      </c>
      <c r="AM82" s="26">
        <v>0.37309999999999999</v>
      </c>
      <c r="AN82" s="26">
        <v>0.31725999999999999</v>
      </c>
      <c r="AO82" s="26">
        <v>0.22589000000000001</v>
      </c>
      <c r="AP82" s="26">
        <v>0.87422999999999995</v>
      </c>
      <c r="AQ82" s="26">
        <v>0.74226999999999999</v>
      </c>
      <c r="AR82" s="26">
        <v>0.1134</v>
      </c>
      <c r="AS82" s="26">
        <v>1.856E-2</v>
      </c>
      <c r="AT82" s="19">
        <v>4.4000000000000004</v>
      </c>
      <c r="AU82" s="19">
        <v>89</v>
      </c>
      <c r="AV82" s="27">
        <v>390</v>
      </c>
      <c r="AW82" s="26">
        <v>0.77949000000000002</v>
      </c>
      <c r="AX82" s="26">
        <v>0.15640999999999999</v>
      </c>
      <c r="AY82" s="27">
        <v>222</v>
      </c>
      <c r="AZ82" s="26">
        <v>0.80179999999999996</v>
      </c>
      <c r="BA82" s="26">
        <v>0.28828999999999999</v>
      </c>
      <c r="BB82" s="27">
        <v>204</v>
      </c>
      <c r="BC82" s="26">
        <v>0.81372999999999995</v>
      </c>
      <c r="BD82" s="26">
        <v>0.28921999999999998</v>
      </c>
      <c r="BE82" s="27">
        <v>525</v>
      </c>
      <c r="BF82" s="27">
        <v>1456</v>
      </c>
      <c r="BG82" s="26">
        <v>0.36058000000000001</v>
      </c>
      <c r="BH82" s="27">
        <v>253</v>
      </c>
      <c r="BI82" s="27">
        <v>146</v>
      </c>
      <c r="BJ82" s="26">
        <v>0.57708000000000004</v>
      </c>
      <c r="BK82" s="37" t="s">
        <v>531</v>
      </c>
      <c r="BL82" s="26">
        <v>0.15692307692307692</v>
      </c>
      <c r="BM82" s="26">
        <v>0.22021660649819494</v>
      </c>
    </row>
    <row r="83" spans="1:65" x14ac:dyDescent="0.2">
      <c r="A83" s="19" t="s">
        <v>56</v>
      </c>
      <c r="B83" s="19" t="s">
        <v>317</v>
      </c>
      <c r="D83" s="19">
        <v>1926</v>
      </c>
      <c r="E83" s="19" t="s">
        <v>350</v>
      </c>
      <c r="F83" s="19" t="s">
        <v>81</v>
      </c>
      <c r="G83" s="34"/>
      <c r="H83" s="19" t="s">
        <v>358</v>
      </c>
      <c r="I83" s="35">
        <v>2262</v>
      </c>
      <c r="J83" s="27">
        <v>9814</v>
      </c>
      <c r="K83" s="26">
        <v>0.25341000000000002</v>
      </c>
      <c r="L83" s="26">
        <v>0.13644000000000001</v>
      </c>
      <c r="M83" s="26">
        <v>0.56184999999999996</v>
      </c>
      <c r="N83" s="26">
        <v>3.9640000000000002E-2</v>
      </c>
      <c r="O83" s="26">
        <v>8.6610000000000003E-3</v>
      </c>
      <c r="P83" s="27">
        <v>1842</v>
      </c>
      <c r="Q83" s="26">
        <v>0.17480999999999999</v>
      </c>
      <c r="R83" s="26">
        <v>0.10965999999999999</v>
      </c>
      <c r="S83" s="26">
        <v>0.67318</v>
      </c>
      <c r="T83" s="26">
        <v>2.9319999999999999E-2</v>
      </c>
      <c r="U83" s="26">
        <v>1.303E-2</v>
      </c>
      <c r="V83" s="26">
        <v>0.19392000000000001</v>
      </c>
      <c r="W83" s="26">
        <v>0.46576000000000001</v>
      </c>
      <c r="X83" s="26">
        <v>0.53424000000000005</v>
      </c>
      <c r="Y83" s="26">
        <v>0.52242</v>
      </c>
      <c r="Z83" s="26">
        <v>0.47758</v>
      </c>
      <c r="AA83" s="26">
        <v>0.40100000000000002</v>
      </c>
      <c r="AB83" s="38">
        <v>1.274E-2</v>
      </c>
      <c r="AC83" s="26" t="s">
        <v>518</v>
      </c>
      <c r="AD83" s="26" t="s">
        <v>518</v>
      </c>
      <c r="AE83" s="26" t="s">
        <v>518</v>
      </c>
      <c r="AF83" s="26">
        <v>0.14000000000000001</v>
      </c>
      <c r="AG83" s="26">
        <v>0.17199999999999999</v>
      </c>
      <c r="AH83" s="26">
        <v>0.17399999999999999</v>
      </c>
      <c r="AI83" s="26">
        <v>0.22500000000000001</v>
      </c>
      <c r="AJ83" s="26">
        <v>0.27899999999999997</v>
      </c>
      <c r="AK83" s="26">
        <v>0.35299999999999998</v>
      </c>
      <c r="AL83" s="26">
        <v>0.89463000000000004</v>
      </c>
      <c r="AM83" s="26">
        <v>0.28827000000000003</v>
      </c>
      <c r="AN83" s="26">
        <v>0.29820999999999998</v>
      </c>
      <c r="AO83" s="26">
        <v>0.30814999999999998</v>
      </c>
      <c r="AP83" s="26">
        <v>0.93137000000000003</v>
      </c>
      <c r="AQ83" s="26">
        <v>0.79956000000000005</v>
      </c>
      <c r="AR83" s="26">
        <v>9.6949999999999995E-2</v>
      </c>
      <c r="AS83" s="26">
        <v>3.4860000000000002E-2</v>
      </c>
      <c r="AT83" s="19">
        <v>4.0999999999999996</v>
      </c>
      <c r="AU83" s="19">
        <v>93</v>
      </c>
      <c r="AV83" s="27">
        <v>1444</v>
      </c>
      <c r="AW83" s="26">
        <v>0.45290999999999998</v>
      </c>
      <c r="AX83" s="26">
        <v>0.14751</v>
      </c>
      <c r="AY83" s="27">
        <v>933</v>
      </c>
      <c r="AZ83" s="26">
        <v>0.62914999999999999</v>
      </c>
      <c r="BA83" s="26">
        <v>0.28938999999999998</v>
      </c>
      <c r="BB83" s="27">
        <v>542</v>
      </c>
      <c r="BC83" s="26">
        <v>0.62914999999999999</v>
      </c>
      <c r="BD83" s="26">
        <v>0.30258000000000002</v>
      </c>
      <c r="BE83" s="27">
        <v>915</v>
      </c>
      <c r="BF83" s="27">
        <v>2690</v>
      </c>
      <c r="BG83" s="26">
        <v>0.34015000000000001</v>
      </c>
      <c r="BH83" s="27">
        <v>548</v>
      </c>
      <c r="BI83" s="27">
        <v>300</v>
      </c>
      <c r="BJ83" s="26">
        <v>0.54744999999999999</v>
      </c>
      <c r="BK83" s="37" t="s">
        <v>527</v>
      </c>
      <c r="BL83" s="26">
        <v>9.8947368421052631E-2</v>
      </c>
      <c r="BM83" s="26">
        <v>0.21153846153846154</v>
      </c>
    </row>
    <row r="84" spans="1:65" x14ac:dyDescent="0.2">
      <c r="A84" s="19" t="s">
        <v>57</v>
      </c>
      <c r="B84" s="19" t="s">
        <v>392</v>
      </c>
      <c r="D84" s="19">
        <v>1970</v>
      </c>
      <c r="E84" s="19" t="s">
        <v>351</v>
      </c>
      <c r="F84" s="19" t="s">
        <v>89</v>
      </c>
      <c r="G84" s="34"/>
      <c r="H84" s="19" t="s">
        <v>358</v>
      </c>
      <c r="I84" s="35">
        <v>2880</v>
      </c>
      <c r="J84" s="27">
        <v>3118</v>
      </c>
      <c r="K84" s="26">
        <v>8.5949999999999999E-2</v>
      </c>
      <c r="L84" s="26">
        <v>0.16389000000000001</v>
      </c>
      <c r="M84" s="26">
        <v>0.68922000000000005</v>
      </c>
      <c r="N84" s="26">
        <v>6.062E-2</v>
      </c>
      <c r="O84" s="26">
        <v>3.21E-4</v>
      </c>
      <c r="P84" s="27">
        <v>471</v>
      </c>
      <c r="Q84" s="26">
        <v>0.10403</v>
      </c>
      <c r="R84" s="26">
        <v>0.14649999999999999</v>
      </c>
      <c r="S84" s="26">
        <v>0.68364999999999998</v>
      </c>
      <c r="T84" s="26">
        <v>6.5820000000000004E-2</v>
      </c>
      <c r="U84" s="26">
        <v>0</v>
      </c>
      <c r="V84" s="26">
        <v>0.10803</v>
      </c>
      <c r="W84" s="26">
        <v>0.69564000000000004</v>
      </c>
      <c r="X84" s="26">
        <v>0.30436000000000002</v>
      </c>
      <c r="Y84" s="26">
        <v>0.54040999999999995</v>
      </c>
      <c r="Z84" s="26">
        <v>0.45959</v>
      </c>
      <c r="AA84" s="26">
        <v>0.39100000000000001</v>
      </c>
      <c r="AB84" s="38">
        <v>0.17607</v>
      </c>
      <c r="AC84" s="26">
        <v>0.85699999999999998</v>
      </c>
      <c r="AD84" s="26">
        <v>0.52400000000000002</v>
      </c>
      <c r="AE84" s="26">
        <v>0.71399999999999997</v>
      </c>
      <c r="AF84" s="26">
        <v>0.222</v>
      </c>
      <c r="AG84" s="26">
        <v>0.13500000000000001</v>
      </c>
      <c r="AH84" s="26">
        <v>0.37700000000000006</v>
      </c>
      <c r="AI84" s="26">
        <v>0.23399999999999999</v>
      </c>
      <c r="AJ84" s="26">
        <v>0.37200000000000005</v>
      </c>
      <c r="AK84" s="26">
        <v>0.33299999999999996</v>
      </c>
      <c r="AL84" s="26">
        <v>0.92</v>
      </c>
      <c r="AM84" s="26">
        <v>0.34666999999999998</v>
      </c>
      <c r="AN84" s="26">
        <v>0.36</v>
      </c>
      <c r="AO84" s="26">
        <v>0.21332999999999999</v>
      </c>
      <c r="AP84" s="26">
        <v>0.94221999999999995</v>
      </c>
      <c r="AQ84" s="26">
        <v>0.85777999999999999</v>
      </c>
      <c r="AR84" s="26">
        <v>6.2219999999999998E-2</v>
      </c>
      <c r="AS84" s="26">
        <v>2.222E-2</v>
      </c>
      <c r="AT84" s="19">
        <v>4.8</v>
      </c>
      <c r="AU84" s="19">
        <v>97</v>
      </c>
      <c r="AV84" s="27">
        <v>141</v>
      </c>
      <c r="AW84" s="26">
        <v>0.66666999999999998</v>
      </c>
      <c r="AX84" s="26">
        <v>6.3829999999999998E-2</v>
      </c>
      <c r="AY84" s="27">
        <v>85</v>
      </c>
      <c r="AZ84" s="26">
        <v>0.6</v>
      </c>
      <c r="BA84" s="26">
        <v>0.30587999999999999</v>
      </c>
      <c r="BB84" s="27">
        <v>54</v>
      </c>
      <c r="BC84" s="26">
        <v>0.75926000000000005</v>
      </c>
      <c r="BD84" s="26">
        <v>0.20369999999999999</v>
      </c>
      <c r="BE84" s="27">
        <v>334</v>
      </c>
      <c r="BF84" s="27">
        <v>810</v>
      </c>
      <c r="BG84" s="26">
        <v>0.41234999999999999</v>
      </c>
      <c r="BH84" s="27">
        <v>154</v>
      </c>
      <c r="BI84" s="27">
        <v>86</v>
      </c>
      <c r="BJ84" s="26">
        <v>0.55844000000000005</v>
      </c>
      <c r="BK84" s="37" t="s">
        <v>522</v>
      </c>
      <c r="BL84" s="26">
        <v>8.771929824561403E-2</v>
      </c>
      <c r="BM84" s="26">
        <v>0.18300653594771241</v>
      </c>
    </row>
    <row r="85" spans="1:65" x14ac:dyDescent="0.2">
      <c r="A85" s="41" t="s">
        <v>426</v>
      </c>
      <c r="B85" s="19" t="s">
        <v>318</v>
      </c>
      <c r="D85" s="19">
        <v>1925</v>
      </c>
      <c r="E85" s="19" t="s">
        <v>352</v>
      </c>
      <c r="F85" s="19" t="s">
        <v>79</v>
      </c>
      <c r="G85" s="34" t="s">
        <v>437</v>
      </c>
      <c r="H85" s="19" t="s">
        <v>358</v>
      </c>
      <c r="I85" s="35">
        <v>2472</v>
      </c>
      <c r="J85" s="27">
        <v>4381</v>
      </c>
      <c r="K85" s="26">
        <v>5.3179999999999998E-2</v>
      </c>
      <c r="L85" s="26">
        <v>0.39123000000000002</v>
      </c>
      <c r="M85" s="26">
        <v>0.50946999999999998</v>
      </c>
      <c r="N85" s="26">
        <v>4.428E-2</v>
      </c>
      <c r="O85" s="26">
        <v>1.8259999999999999E-3</v>
      </c>
      <c r="P85" s="27">
        <v>529</v>
      </c>
      <c r="Q85" s="26">
        <v>4.3479999999999998E-2</v>
      </c>
      <c r="R85" s="26">
        <v>0.33648</v>
      </c>
      <c r="S85" s="26">
        <v>0.55954999999999999</v>
      </c>
      <c r="T85" s="26">
        <v>5.1040000000000002E-2</v>
      </c>
      <c r="U85" s="26">
        <v>9.4500000000000001E-3</v>
      </c>
      <c r="V85" s="26">
        <v>9.8820000000000005E-2</v>
      </c>
      <c r="W85" s="26">
        <v>0.72243999999999997</v>
      </c>
      <c r="X85" s="26">
        <v>0.27755999999999997</v>
      </c>
      <c r="Y85" s="26">
        <v>0.57064999999999999</v>
      </c>
      <c r="Z85" s="26">
        <v>0.42935000000000001</v>
      </c>
      <c r="AA85" s="26">
        <v>0.36499999999999999</v>
      </c>
      <c r="AB85" s="38">
        <v>0.13672999999999999</v>
      </c>
      <c r="AC85" s="26">
        <v>0.90500000000000003</v>
      </c>
      <c r="AD85" s="26">
        <v>0.33200000000000002</v>
      </c>
      <c r="AE85" s="26">
        <v>0.42</v>
      </c>
      <c r="AF85" s="26">
        <v>0.19399999999999998</v>
      </c>
      <c r="AG85" s="26">
        <v>5.2999999999999999E-2</v>
      </c>
      <c r="AH85" s="26">
        <v>0.20800000000000002</v>
      </c>
      <c r="AI85" s="26">
        <v>5.0999999999999997E-2</v>
      </c>
      <c r="AJ85" s="26">
        <v>0.35899999999999999</v>
      </c>
      <c r="AK85" s="26">
        <v>0.129</v>
      </c>
      <c r="AL85" s="26">
        <v>0.96809000000000001</v>
      </c>
      <c r="AM85" s="26">
        <v>0.39362000000000003</v>
      </c>
      <c r="AN85" s="26">
        <v>0.24468000000000001</v>
      </c>
      <c r="AO85" s="26">
        <v>0.32979000000000003</v>
      </c>
      <c r="AP85" s="26">
        <v>0.95177999999999996</v>
      </c>
      <c r="AQ85" s="26">
        <v>0.87563000000000002</v>
      </c>
      <c r="AR85" s="26">
        <v>4.061E-2</v>
      </c>
      <c r="AS85" s="26">
        <v>3.5529999999999999E-2</v>
      </c>
      <c r="AT85" s="19">
        <v>4.8</v>
      </c>
      <c r="AU85" s="19">
        <v>99</v>
      </c>
      <c r="AV85" s="27">
        <v>46</v>
      </c>
      <c r="AW85" s="26">
        <v>0.5</v>
      </c>
      <c r="AX85" s="26">
        <v>0.15217</v>
      </c>
      <c r="AY85" s="27">
        <v>29</v>
      </c>
      <c r="AZ85" s="26">
        <v>0.62068999999999996</v>
      </c>
      <c r="BA85" s="26">
        <v>0.17241000000000001</v>
      </c>
      <c r="BB85" s="27">
        <v>29</v>
      </c>
      <c r="BC85" s="26">
        <v>0.41378999999999999</v>
      </c>
      <c r="BD85" s="26">
        <v>3.4479999999999997E-2</v>
      </c>
      <c r="BE85" s="27">
        <v>160</v>
      </c>
      <c r="BF85" s="27">
        <v>716</v>
      </c>
      <c r="BG85" s="26">
        <v>0.22345999999999999</v>
      </c>
      <c r="BH85" s="27">
        <v>255</v>
      </c>
      <c r="BI85" s="27">
        <v>116</v>
      </c>
      <c r="BJ85" s="26">
        <v>0.45490000000000003</v>
      </c>
      <c r="BK85" s="37" t="s">
        <v>529</v>
      </c>
      <c r="BL85" s="26">
        <v>0.15625</v>
      </c>
      <c r="BM85" s="26">
        <v>0.125</v>
      </c>
    </row>
    <row r="86" spans="1:65" x14ac:dyDescent="0.2">
      <c r="A86" s="19" t="s">
        <v>58</v>
      </c>
      <c r="B86" s="19" t="s">
        <v>393</v>
      </c>
      <c r="D86" s="19">
        <v>1869</v>
      </c>
      <c r="E86" s="19" t="s">
        <v>353</v>
      </c>
      <c r="F86" s="19" t="s">
        <v>79</v>
      </c>
      <c r="G86" s="34"/>
      <c r="H86" s="19" t="s">
        <v>358</v>
      </c>
      <c r="I86" s="35">
        <v>2170</v>
      </c>
      <c r="J86" s="27">
        <v>5563</v>
      </c>
      <c r="K86" s="26">
        <v>3.3790000000000001E-2</v>
      </c>
      <c r="L86" s="26">
        <v>0.1323</v>
      </c>
      <c r="M86" s="26">
        <v>0.74329999999999996</v>
      </c>
      <c r="N86" s="26">
        <v>8.233E-2</v>
      </c>
      <c r="O86" s="26">
        <v>8.2690000000000003E-3</v>
      </c>
      <c r="P86" s="27">
        <v>857</v>
      </c>
      <c r="Q86" s="26">
        <v>1.634E-2</v>
      </c>
      <c r="R86" s="26">
        <v>9.1020000000000004E-2</v>
      </c>
      <c r="S86" s="26">
        <v>0.74212</v>
      </c>
      <c r="T86" s="26">
        <v>0.12719</v>
      </c>
      <c r="U86" s="26">
        <v>2.334E-2</v>
      </c>
      <c r="V86" s="26">
        <v>0.24229999999999999</v>
      </c>
      <c r="W86" s="26">
        <v>0.55617000000000005</v>
      </c>
      <c r="X86" s="26">
        <v>0.44383</v>
      </c>
      <c r="Y86" s="26">
        <v>0.77800000000000002</v>
      </c>
      <c r="Z86" s="26">
        <v>0.222</v>
      </c>
      <c r="AA86" s="26">
        <v>0.33</v>
      </c>
      <c r="AB86" s="38">
        <v>0.16646</v>
      </c>
      <c r="AC86" s="26">
        <v>0.83299999999999996</v>
      </c>
      <c r="AD86" s="26">
        <v>0.26500000000000001</v>
      </c>
      <c r="AE86" s="26">
        <v>0.34100000000000003</v>
      </c>
      <c r="AF86" s="26">
        <v>0.16500000000000001</v>
      </c>
      <c r="AG86" s="26">
        <v>5.5E-2</v>
      </c>
      <c r="AH86" s="26">
        <v>0.23699999999999999</v>
      </c>
      <c r="AI86" s="26">
        <v>0.157</v>
      </c>
      <c r="AJ86" s="26">
        <v>0.309</v>
      </c>
      <c r="AK86" s="26">
        <v>0.20800000000000002</v>
      </c>
      <c r="AL86" s="26">
        <v>0.95521999999999996</v>
      </c>
      <c r="AM86" s="26">
        <v>0.40299000000000001</v>
      </c>
      <c r="AN86" s="26">
        <v>0.29254000000000002</v>
      </c>
      <c r="AO86" s="26">
        <v>0.25969999999999999</v>
      </c>
      <c r="AP86" s="26">
        <v>0.91110999999999998</v>
      </c>
      <c r="AQ86" s="26">
        <v>0.77531000000000005</v>
      </c>
      <c r="AR86" s="26">
        <v>0.1037</v>
      </c>
      <c r="AS86" s="26">
        <v>3.2099999999999997E-2</v>
      </c>
      <c r="AT86" s="19">
        <v>4</v>
      </c>
      <c r="AU86" s="19">
        <v>86</v>
      </c>
      <c r="AV86" s="27">
        <v>498</v>
      </c>
      <c r="AW86" s="26">
        <v>0.34337000000000001</v>
      </c>
      <c r="AX86" s="26">
        <v>0.12851000000000001</v>
      </c>
      <c r="AY86" s="27">
        <v>199</v>
      </c>
      <c r="AZ86" s="26">
        <v>0.62312000000000001</v>
      </c>
      <c r="BA86" s="26">
        <v>0.28643000000000002</v>
      </c>
      <c r="BB86" s="27">
        <v>194</v>
      </c>
      <c r="BC86" s="26">
        <v>0.61339999999999995</v>
      </c>
      <c r="BD86" s="26">
        <v>0.28350999999999998</v>
      </c>
      <c r="BE86" s="27">
        <v>228</v>
      </c>
      <c r="BF86" s="27">
        <v>938</v>
      </c>
      <c r="BG86" s="26">
        <v>0.24307000000000001</v>
      </c>
      <c r="BH86" s="27">
        <v>264</v>
      </c>
      <c r="BI86" s="27">
        <v>116</v>
      </c>
      <c r="BJ86" s="26">
        <v>0.43939</v>
      </c>
      <c r="BK86" s="37" t="s">
        <v>527</v>
      </c>
      <c r="BL86" s="26">
        <v>0.12992125984251968</v>
      </c>
      <c r="BM86" s="26">
        <v>0.1951219512195122</v>
      </c>
    </row>
    <row r="87" spans="1:65" x14ac:dyDescent="0.2">
      <c r="A87" s="19" t="s">
        <v>145</v>
      </c>
      <c r="B87" s="19" t="s">
        <v>394</v>
      </c>
      <c r="D87" s="19">
        <v>1969</v>
      </c>
      <c r="E87" s="19" t="s">
        <v>354</v>
      </c>
      <c r="F87" s="19" t="s">
        <v>89</v>
      </c>
      <c r="G87" s="34"/>
      <c r="H87" s="19" t="s">
        <v>358</v>
      </c>
      <c r="I87" s="35">
        <v>2850</v>
      </c>
      <c r="J87" s="27">
        <v>2181</v>
      </c>
      <c r="K87" s="26">
        <v>7.9320000000000002E-2</v>
      </c>
      <c r="L87" s="26">
        <v>0.26180999999999999</v>
      </c>
      <c r="M87" s="26">
        <v>0.60018000000000005</v>
      </c>
      <c r="N87" s="26">
        <v>2.8889999999999999E-2</v>
      </c>
      <c r="O87" s="26">
        <v>2.9803E-2</v>
      </c>
      <c r="P87" s="27">
        <v>403</v>
      </c>
      <c r="Q87" s="26">
        <v>0.11910999999999999</v>
      </c>
      <c r="R87" s="26">
        <v>0.27792</v>
      </c>
      <c r="S87" s="26">
        <v>0.51117000000000001</v>
      </c>
      <c r="T87" s="26">
        <v>2.2329999999999999E-2</v>
      </c>
      <c r="U87" s="26">
        <v>6.948E-2</v>
      </c>
      <c r="V87" s="26">
        <v>4.1050000000000003E-2</v>
      </c>
      <c r="W87" s="26">
        <v>0.68547000000000002</v>
      </c>
      <c r="X87" s="26">
        <v>0.31452999999999998</v>
      </c>
      <c r="Y87" s="26">
        <v>0.87116000000000005</v>
      </c>
      <c r="Z87" s="26">
        <v>0.12884000000000001</v>
      </c>
      <c r="AA87" s="26">
        <v>0.188</v>
      </c>
      <c r="AB87" s="38">
        <v>0.30077999999999999</v>
      </c>
      <c r="AC87" s="26">
        <v>0.86199999999999999</v>
      </c>
      <c r="AD87" s="26">
        <v>0.308</v>
      </c>
      <c r="AE87" s="26">
        <v>0.39300000000000002</v>
      </c>
      <c r="AF87" s="26">
        <v>0.29100000000000004</v>
      </c>
      <c r="AG87" s="26">
        <v>0.309</v>
      </c>
      <c r="AH87" s="26">
        <v>0.29799999999999999</v>
      </c>
      <c r="AI87" s="26">
        <v>0.57799999999999996</v>
      </c>
      <c r="AJ87" s="26">
        <v>0.41000000000000003</v>
      </c>
      <c r="AK87" s="26">
        <v>0.58399999999999996</v>
      </c>
      <c r="AL87" s="26">
        <v>0.99029</v>
      </c>
      <c r="AM87" s="26">
        <v>0.28155000000000002</v>
      </c>
      <c r="AN87" s="26">
        <v>0.52427000000000001</v>
      </c>
      <c r="AO87" s="26">
        <v>0.18447</v>
      </c>
      <c r="AP87" s="26">
        <v>0.96077999999999997</v>
      </c>
      <c r="AQ87" s="26">
        <v>0.84314</v>
      </c>
      <c r="AR87" s="26">
        <v>0.10784000000000001</v>
      </c>
      <c r="AS87" s="26">
        <v>9.7999999999999997E-3</v>
      </c>
      <c r="AT87" s="19">
        <v>3.3</v>
      </c>
      <c r="AU87" s="19">
        <v>68</v>
      </c>
      <c r="AV87" s="27">
        <v>136</v>
      </c>
      <c r="AW87" s="26">
        <v>0.49264999999999998</v>
      </c>
      <c r="AX87" s="26">
        <v>0.14706</v>
      </c>
      <c r="AY87" s="27">
        <v>95</v>
      </c>
      <c r="AZ87" s="26">
        <v>0.61053000000000002</v>
      </c>
      <c r="BA87" s="26">
        <v>0.35788999999999999</v>
      </c>
      <c r="BB87" s="27">
        <v>68</v>
      </c>
      <c r="BC87" s="26">
        <v>0.58823999999999999</v>
      </c>
      <c r="BD87" s="26">
        <v>0.35293999999999998</v>
      </c>
      <c r="BE87" s="27">
        <v>398</v>
      </c>
      <c r="BF87" s="27">
        <v>901</v>
      </c>
      <c r="BG87" s="26">
        <v>0.44173000000000001</v>
      </c>
      <c r="BH87" s="27">
        <v>103</v>
      </c>
      <c r="BI87" s="27">
        <v>43</v>
      </c>
      <c r="BJ87" s="26">
        <v>0.41748000000000002</v>
      </c>
      <c r="BK87" s="37" t="s">
        <v>527</v>
      </c>
      <c r="BL87" s="26">
        <v>0.19125683060109289</v>
      </c>
      <c r="BM87" s="26">
        <v>0.35897435897435898</v>
      </c>
    </row>
    <row r="88" spans="1:65" x14ac:dyDescent="0.2">
      <c r="A88" s="19" t="s">
        <v>146</v>
      </c>
      <c r="B88" s="19" t="s">
        <v>395</v>
      </c>
      <c r="D88" s="19">
        <v>1946</v>
      </c>
      <c r="E88" s="19" t="s">
        <v>355</v>
      </c>
      <c r="F88" s="19" t="s">
        <v>79</v>
      </c>
      <c r="G88" s="34" t="s">
        <v>437</v>
      </c>
      <c r="H88" s="19" t="s">
        <v>358</v>
      </c>
      <c r="I88" s="35">
        <v>2880</v>
      </c>
      <c r="J88" s="27">
        <v>7407</v>
      </c>
      <c r="K88" s="26">
        <v>0.12542</v>
      </c>
      <c r="L88" s="26">
        <v>0.33184999999999998</v>
      </c>
      <c r="M88" s="26">
        <v>0.43945000000000001</v>
      </c>
      <c r="N88" s="26">
        <v>0.10247000000000001</v>
      </c>
      <c r="O88" s="26">
        <v>8.0999999999999996E-4</v>
      </c>
      <c r="P88" s="27">
        <v>861</v>
      </c>
      <c r="Q88" s="26">
        <v>0.11847000000000001</v>
      </c>
      <c r="R88" s="26">
        <v>0.32056000000000001</v>
      </c>
      <c r="S88" s="26">
        <v>0.51219999999999999</v>
      </c>
      <c r="T88" s="26">
        <v>4.7620000000000003E-2</v>
      </c>
      <c r="U88" s="26">
        <v>1.16E-3</v>
      </c>
      <c r="V88" s="26">
        <v>0.25713000000000003</v>
      </c>
      <c r="W88" s="26">
        <v>0.60604999999999998</v>
      </c>
      <c r="X88" s="26">
        <v>0.39395000000000002</v>
      </c>
      <c r="Y88" s="26">
        <v>0.66032000000000002</v>
      </c>
      <c r="Z88" s="26">
        <v>0.33967999999999998</v>
      </c>
      <c r="AA88" s="26">
        <v>0.26700000000000002</v>
      </c>
      <c r="AB88" s="38">
        <v>0.14959</v>
      </c>
      <c r="AC88" s="26">
        <v>0.92300000000000004</v>
      </c>
      <c r="AD88" s="26">
        <v>0.38700000000000001</v>
      </c>
      <c r="AE88" s="26">
        <v>0.47499999999999998</v>
      </c>
      <c r="AF88" s="26">
        <v>0.18100000000000002</v>
      </c>
      <c r="AG88" s="26">
        <v>0.11699999999999999</v>
      </c>
      <c r="AH88" s="26">
        <v>0.254</v>
      </c>
      <c r="AI88" s="26">
        <v>0.15</v>
      </c>
      <c r="AJ88" s="26">
        <v>0.39200000000000002</v>
      </c>
      <c r="AK88" s="26">
        <v>0.24199999999999999</v>
      </c>
      <c r="AL88" s="26">
        <v>0.91220999999999997</v>
      </c>
      <c r="AM88" s="26">
        <v>0.38930999999999999</v>
      </c>
      <c r="AN88" s="26">
        <v>0.25191000000000002</v>
      </c>
      <c r="AO88" s="26">
        <v>0.27099000000000001</v>
      </c>
      <c r="AP88" s="26">
        <v>0.93657999999999997</v>
      </c>
      <c r="AQ88" s="26">
        <v>0.85624</v>
      </c>
      <c r="AR88" s="26">
        <v>6.5540000000000001E-2</v>
      </c>
      <c r="AS88" s="26">
        <v>1.4800000000000001E-2</v>
      </c>
      <c r="AT88" s="19">
        <v>4.0999999999999996</v>
      </c>
      <c r="AU88" s="19">
        <v>90</v>
      </c>
      <c r="AV88" s="27">
        <v>376</v>
      </c>
      <c r="AW88" s="26">
        <v>0.51861999999999997</v>
      </c>
      <c r="AX88" s="26">
        <v>0.30053000000000002</v>
      </c>
      <c r="AY88" s="27">
        <v>176</v>
      </c>
      <c r="AZ88" s="26">
        <v>0.82386000000000004</v>
      </c>
      <c r="BA88" s="26">
        <v>0.44885999999999998</v>
      </c>
      <c r="BB88" s="27">
        <v>189</v>
      </c>
      <c r="BC88" s="26">
        <v>0.80423</v>
      </c>
      <c r="BD88" s="26">
        <v>0.47089999999999999</v>
      </c>
      <c r="BE88" s="27">
        <v>512</v>
      </c>
      <c r="BF88" s="27">
        <v>1539</v>
      </c>
      <c r="BG88" s="26">
        <v>0.33267999999999998</v>
      </c>
      <c r="BH88" s="27">
        <v>286</v>
      </c>
      <c r="BI88" s="27">
        <v>176</v>
      </c>
      <c r="BJ88" s="26">
        <v>0.61538000000000004</v>
      </c>
      <c r="BK88" s="37" t="s">
        <v>528</v>
      </c>
      <c r="BL88" s="26">
        <v>0.10955056179775281</v>
      </c>
      <c r="BM88" s="26">
        <v>0.18626155878467635</v>
      </c>
    </row>
    <row r="89" spans="1:65" x14ac:dyDescent="0.2">
      <c r="A89" s="19" t="s">
        <v>33</v>
      </c>
      <c r="I89" s="35">
        <v>2284</v>
      </c>
      <c r="J89" s="27">
        <v>732112</v>
      </c>
      <c r="K89" s="26">
        <v>0.1414</v>
      </c>
      <c r="L89" s="26">
        <v>0.37864999999999999</v>
      </c>
      <c r="M89" s="26">
        <v>0.3805</v>
      </c>
      <c r="N89" s="26">
        <v>8.0589999999999995E-2</v>
      </c>
      <c r="O89" s="26">
        <v>1.8858E-2</v>
      </c>
      <c r="P89" s="27">
        <v>87377</v>
      </c>
      <c r="Q89" s="26">
        <v>0.12028999999999999</v>
      </c>
      <c r="R89" s="26">
        <v>0.35476999999999997</v>
      </c>
      <c r="S89" s="26">
        <v>0.41958000000000001</v>
      </c>
      <c r="T89" s="26">
        <v>7.6200000000000004E-2</v>
      </c>
      <c r="U89" s="26">
        <v>2.9149999999999999E-2</v>
      </c>
      <c r="V89" s="26">
        <v>0.24668999999999999</v>
      </c>
      <c r="W89" s="26">
        <v>0.72013000000000005</v>
      </c>
      <c r="X89" s="26">
        <v>0.27987000000000001</v>
      </c>
      <c r="Y89" s="26">
        <v>0.70374999999999999</v>
      </c>
      <c r="Z89" s="26">
        <v>0.29561999999999999</v>
      </c>
      <c r="AA89" s="26">
        <v>0.35100000000000003</v>
      </c>
      <c r="AB89" s="38">
        <v>0.13081999999999999</v>
      </c>
      <c r="AC89" s="26">
        <v>0.872</v>
      </c>
      <c r="AD89" s="8">
        <v>0.317</v>
      </c>
      <c r="AE89" s="8">
        <v>0.39100000000000001</v>
      </c>
      <c r="AF89" s="26">
        <v>0.14499999999999999</v>
      </c>
      <c r="AG89" s="26">
        <v>7.9000000000000001E-2</v>
      </c>
      <c r="AH89" s="26">
        <v>0.20500000000000002</v>
      </c>
      <c r="AI89" s="26">
        <v>0.13600000000000001</v>
      </c>
      <c r="AJ89" s="26">
        <v>0.311</v>
      </c>
      <c r="AK89" s="26">
        <v>0.24399999999999999</v>
      </c>
      <c r="AL89" s="26">
        <v>0.89112000000000002</v>
      </c>
      <c r="AM89" s="26">
        <v>0.36687999999999998</v>
      </c>
      <c r="AN89" s="26">
        <v>0.26406000000000002</v>
      </c>
      <c r="AO89" s="26">
        <v>0.26018999999999998</v>
      </c>
      <c r="AP89" s="26">
        <v>0.90154999999999996</v>
      </c>
      <c r="AQ89" s="26">
        <v>0.76624999999999999</v>
      </c>
      <c r="AR89" s="26">
        <v>0.1021</v>
      </c>
      <c r="AS89" s="26">
        <v>3.32E-2</v>
      </c>
      <c r="AT89" s="19">
        <v>4.5</v>
      </c>
      <c r="AU89" s="19">
        <v>92</v>
      </c>
      <c r="AV89" s="27">
        <v>43687</v>
      </c>
      <c r="AW89" s="26">
        <v>0.47765000000000002</v>
      </c>
      <c r="AX89" s="26">
        <v>0.13391</v>
      </c>
      <c r="AY89" s="27">
        <v>27910</v>
      </c>
      <c r="AZ89" s="26">
        <v>0.60594999999999999</v>
      </c>
      <c r="BA89" s="26">
        <v>0.2354</v>
      </c>
      <c r="BB89" s="27">
        <v>20150</v>
      </c>
      <c r="BC89" s="26">
        <v>0.58972999999999998</v>
      </c>
      <c r="BD89" s="26">
        <v>0.31151000000000001</v>
      </c>
      <c r="BE89" s="27">
        <v>29439</v>
      </c>
      <c r="BF89" s="27">
        <v>107801</v>
      </c>
      <c r="BG89" s="26">
        <v>0.27309</v>
      </c>
      <c r="BH89" s="27">
        <v>33715</v>
      </c>
      <c r="BI89" s="27">
        <v>12792</v>
      </c>
      <c r="BJ89" s="26">
        <v>0.37941999999999998</v>
      </c>
      <c r="BK89" s="37" t="s">
        <v>528</v>
      </c>
      <c r="BL89" s="26">
        <v>9.6422166154968542E-2</v>
      </c>
      <c r="BM89" s="26">
        <v>0.18057915476663894</v>
      </c>
    </row>
    <row r="90" spans="1:65" x14ac:dyDescent="0.2"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29"/>
      <c r="AB90" s="26"/>
      <c r="AL90" s="42"/>
      <c r="AM90" s="42"/>
      <c r="AN90" s="42"/>
      <c r="AO90" s="42"/>
      <c r="AP90" s="42"/>
      <c r="AQ90" s="42"/>
      <c r="AR90" s="42"/>
      <c r="AS90" s="42"/>
      <c r="AT90" s="6"/>
      <c r="AU90" s="6"/>
      <c r="AV90" s="27"/>
      <c r="AW90" s="27"/>
      <c r="AX90" s="27"/>
      <c r="AZ90" s="27"/>
      <c r="BA90" s="27"/>
      <c r="BC90" s="27"/>
      <c r="BD90" s="27"/>
      <c r="BG90" s="27"/>
      <c r="BH90" s="27"/>
      <c r="BI90" s="27"/>
      <c r="BJ90" s="27"/>
      <c r="BK90" s="37"/>
      <c r="BL90" s="27"/>
      <c r="BM90" s="27"/>
    </row>
  </sheetData>
  <mergeCells count="16">
    <mergeCell ref="AB1:AE1"/>
    <mergeCell ref="AL1:AS1"/>
    <mergeCell ref="J2:O2"/>
    <mergeCell ref="P2:U2"/>
    <mergeCell ref="V2:AA2"/>
    <mergeCell ref="AC2:AE2"/>
    <mergeCell ref="AF2:AK2"/>
    <mergeCell ref="BE2:BG2"/>
    <mergeCell ref="BH2:BK2"/>
    <mergeCell ref="BL2:BM2"/>
    <mergeCell ref="AL2:AO2"/>
    <mergeCell ref="AP2:AS2"/>
    <mergeCell ref="AT2:AU2"/>
    <mergeCell ref="AV2:AX2"/>
    <mergeCell ref="AY2:BA2"/>
    <mergeCell ref="BB2:BD2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4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1" defaultRowHeight="12.75" x14ac:dyDescent="0.2"/>
  <cols>
    <col min="1" max="1" width="31.5" style="1" customWidth="1"/>
    <col min="2" max="2" width="12.75" style="1" bestFit="1" customWidth="1"/>
    <col min="3" max="3" width="13.125" style="1" customWidth="1"/>
    <col min="4" max="4" width="16" style="1" customWidth="1"/>
    <col min="5" max="5" width="11" style="1"/>
    <col min="6" max="6" width="10.75" style="1" customWidth="1"/>
    <col min="7" max="12" width="11" style="1"/>
    <col min="13" max="13" width="11" style="70"/>
    <col min="14" max="16" width="11" style="8"/>
    <col min="17" max="17" width="11.875" style="8" bestFit="1" customWidth="1"/>
    <col min="18" max="18" width="11" style="8"/>
    <col min="19" max="23" width="11" style="1"/>
    <col min="24" max="24" width="11.875" style="1" bestFit="1" customWidth="1"/>
    <col min="25" max="25" width="11" style="1"/>
    <col min="26" max="26" width="11" style="70"/>
    <col min="27" max="30" width="11" style="1"/>
    <col min="31" max="31" width="11.875" style="1" bestFit="1" customWidth="1"/>
    <col min="32" max="36" width="11" style="1"/>
    <col min="37" max="38" width="11" style="54"/>
    <col min="39" max="42" width="11" style="1"/>
    <col min="43" max="43" width="11" style="70"/>
    <col min="44" max="49" width="11" style="1"/>
    <col min="50" max="50" width="11.875" style="1" bestFit="1" customWidth="1"/>
    <col min="51" max="51" width="11" style="1"/>
    <col min="52" max="52" width="12" style="1" customWidth="1"/>
    <col min="53" max="59" width="11" style="1"/>
    <col min="60" max="60" width="12.25" style="54" customWidth="1"/>
    <col min="61" max="61" width="12.875" style="54" customWidth="1"/>
    <col min="62" max="62" width="11.875" style="1" bestFit="1" customWidth="1"/>
    <col min="63" max="63" width="11.875" style="1" customWidth="1"/>
    <col min="64" max="64" width="11.875" style="54" customWidth="1"/>
    <col min="65" max="66" width="11" style="54"/>
    <col min="67" max="68" width="11" style="1"/>
    <col min="69" max="69" width="13" style="8" customWidth="1"/>
    <col min="70" max="70" width="12.375" style="54" customWidth="1"/>
    <col min="71" max="71" width="12.375" style="1" customWidth="1"/>
    <col min="72" max="72" width="18.25" style="54" customWidth="1"/>
    <col min="73" max="73" width="11" style="54"/>
    <col min="74" max="74" width="16.25" style="1" customWidth="1"/>
    <col min="75" max="75" width="17" style="1" customWidth="1"/>
    <col min="76" max="77" width="11" style="1"/>
    <col min="78" max="79" width="11.125" style="1" customWidth="1"/>
    <col min="80" max="81" width="11" style="1"/>
    <col min="82" max="82" width="11.25" style="1" customWidth="1"/>
    <col min="83" max="86" width="11" style="1"/>
    <col min="87" max="88" width="15.125" style="1" customWidth="1"/>
    <col min="89" max="89" width="14.625" style="1" customWidth="1"/>
  </cols>
  <sheetData>
    <row r="1" spans="1:89" s="2" customFormat="1" ht="12.9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80" t="s">
        <v>512</v>
      </c>
      <c r="N1" s="81"/>
      <c r="O1" s="81"/>
      <c r="P1" s="81"/>
      <c r="Q1" s="81"/>
      <c r="R1" s="81"/>
      <c r="S1" s="82" t="s">
        <v>436</v>
      </c>
      <c r="T1" s="82"/>
      <c r="U1" s="82"/>
      <c r="V1" s="82"/>
      <c r="W1" s="82"/>
      <c r="X1" s="82"/>
      <c r="Y1" s="84" t="s">
        <v>513</v>
      </c>
      <c r="Z1" s="85"/>
      <c r="AA1" s="85"/>
      <c r="AB1" s="85"/>
      <c r="AC1" s="85"/>
      <c r="AD1" s="85"/>
      <c r="AE1" s="81" t="s">
        <v>37</v>
      </c>
      <c r="AF1" s="81"/>
      <c r="AG1" s="81"/>
      <c r="AH1" s="81"/>
      <c r="AI1" s="81" t="s">
        <v>115</v>
      </c>
      <c r="AJ1" s="81"/>
      <c r="AK1" s="81"/>
      <c r="AL1" s="81"/>
      <c r="AM1" s="81"/>
      <c r="AN1" s="81"/>
      <c r="AO1" s="81"/>
      <c r="AP1" s="81"/>
      <c r="AQ1" s="80" t="s">
        <v>435</v>
      </c>
      <c r="AR1" s="81"/>
      <c r="AS1" s="81"/>
      <c r="AT1" s="81"/>
      <c r="AU1" s="81"/>
      <c r="AV1" s="81"/>
      <c r="AW1" s="81" t="s">
        <v>67</v>
      </c>
      <c r="AX1" s="81"/>
      <c r="AY1" s="81"/>
      <c r="AZ1" s="81"/>
      <c r="BA1" s="81"/>
      <c r="BB1" s="81"/>
      <c r="BC1" s="84" t="s">
        <v>514</v>
      </c>
      <c r="BD1" s="85"/>
      <c r="BE1" s="85"/>
      <c r="BF1" s="85"/>
      <c r="BG1" s="85"/>
      <c r="BH1" s="81" t="s">
        <v>68</v>
      </c>
      <c r="BI1" s="81"/>
      <c r="BJ1" s="81"/>
      <c r="BK1" s="81"/>
      <c r="BL1" s="81"/>
      <c r="BM1" s="81"/>
      <c r="BN1" s="81" t="s">
        <v>69</v>
      </c>
      <c r="BO1" s="81"/>
      <c r="BP1" s="81"/>
      <c r="BQ1" s="43"/>
      <c r="BR1" s="10"/>
      <c r="BS1" s="83" t="s">
        <v>12</v>
      </c>
      <c r="BT1" s="83"/>
      <c r="BU1" s="81" t="s">
        <v>14</v>
      </c>
      <c r="BV1" s="81"/>
      <c r="BW1" s="81"/>
      <c r="BX1" s="81"/>
      <c r="BY1" s="80" t="s">
        <v>632</v>
      </c>
      <c r="BZ1" s="81"/>
      <c r="CA1" s="81"/>
      <c r="CB1" s="81"/>
      <c r="CC1" s="81"/>
      <c r="CD1" s="81"/>
      <c r="CE1" s="80" t="s">
        <v>633</v>
      </c>
      <c r="CF1" s="81"/>
      <c r="CG1" s="81"/>
      <c r="CH1" s="81"/>
      <c r="CI1" s="81"/>
      <c r="CJ1" s="81" t="s">
        <v>62</v>
      </c>
      <c r="CK1" s="81"/>
    </row>
    <row r="2" spans="1:89" s="3" customFormat="1" ht="90" thickBot="1" x14ac:dyDescent="0.25">
      <c r="A2" s="44" t="s">
        <v>34</v>
      </c>
      <c r="B2" s="4" t="s">
        <v>321</v>
      </c>
      <c r="C2" s="4" t="s">
        <v>285</v>
      </c>
      <c r="D2" s="4" t="s">
        <v>287</v>
      </c>
      <c r="E2" s="4" t="s">
        <v>35</v>
      </c>
      <c r="F2" s="4" t="s">
        <v>240</v>
      </c>
      <c r="G2" s="4" t="s">
        <v>36</v>
      </c>
      <c r="H2" s="4" t="s">
        <v>219</v>
      </c>
      <c r="I2" s="4" t="s">
        <v>220</v>
      </c>
      <c r="J2" s="4" t="s">
        <v>221</v>
      </c>
      <c r="K2" s="4" t="s">
        <v>211</v>
      </c>
      <c r="L2" s="4" t="s">
        <v>212</v>
      </c>
      <c r="M2" s="45" t="s">
        <v>38</v>
      </c>
      <c r="N2" s="46" t="s">
        <v>39</v>
      </c>
      <c r="O2" s="46" t="s">
        <v>40</v>
      </c>
      <c r="P2" s="46" t="s">
        <v>41</v>
      </c>
      <c r="Q2" s="46" t="s">
        <v>42</v>
      </c>
      <c r="R2" s="47" t="s">
        <v>43</v>
      </c>
      <c r="S2" s="4" t="s">
        <v>38</v>
      </c>
      <c r="T2" s="4" t="s">
        <v>39</v>
      </c>
      <c r="U2" s="4" t="s">
        <v>40</v>
      </c>
      <c r="V2" s="4" t="s">
        <v>41</v>
      </c>
      <c r="W2" s="4" t="s">
        <v>42</v>
      </c>
      <c r="X2" s="5" t="s">
        <v>43</v>
      </c>
      <c r="Y2" s="45" t="s">
        <v>38</v>
      </c>
      <c r="Z2" s="4" t="s">
        <v>39</v>
      </c>
      <c r="AA2" s="4" t="s">
        <v>40</v>
      </c>
      <c r="AB2" s="4" t="s">
        <v>41</v>
      </c>
      <c r="AC2" s="4" t="s">
        <v>42</v>
      </c>
      <c r="AD2" s="5" t="s">
        <v>43</v>
      </c>
      <c r="AE2" s="4" t="s">
        <v>44</v>
      </c>
      <c r="AF2" s="4" t="s">
        <v>45</v>
      </c>
      <c r="AG2" s="4" t="s">
        <v>46</v>
      </c>
      <c r="AH2" s="4" t="s">
        <v>47</v>
      </c>
      <c r="AI2" s="4" t="s">
        <v>116</v>
      </c>
      <c r="AJ2" s="48" t="s">
        <v>117</v>
      </c>
      <c r="AK2" s="48" t="s">
        <v>118</v>
      </c>
      <c r="AL2" s="4" t="s">
        <v>119</v>
      </c>
      <c r="AM2" s="44" t="s">
        <v>432</v>
      </c>
      <c r="AN2" s="4" t="s">
        <v>120</v>
      </c>
      <c r="AO2" s="4" t="s">
        <v>121</v>
      </c>
      <c r="AP2" s="48" t="s">
        <v>122</v>
      </c>
      <c r="AQ2" s="45" t="s">
        <v>38</v>
      </c>
      <c r="AR2" s="44" t="s">
        <v>39</v>
      </c>
      <c r="AS2" s="4" t="s">
        <v>40</v>
      </c>
      <c r="AT2" s="4" t="s">
        <v>41</v>
      </c>
      <c r="AU2" s="4" t="s">
        <v>42</v>
      </c>
      <c r="AV2" s="5" t="s">
        <v>43</v>
      </c>
      <c r="AW2" s="4" t="s">
        <v>38</v>
      </c>
      <c r="AX2" s="4" t="s">
        <v>123</v>
      </c>
      <c r="AY2" s="4" t="s">
        <v>124</v>
      </c>
      <c r="AZ2" s="4" t="s">
        <v>125</v>
      </c>
      <c r="BA2" s="4" t="s">
        <v>126</v>
      </c>
      <c r="BB2" s="4" t="s">
        <v>66</v>
      </c>
      <c r="BC2" s="4" t="s">
        <v>39</v>
      </c>
      <c r="BD2" s="4" t="s">
        <v>40</v>
      </c>
      <c r="BE2" s="4" t="s">
        <v>41</v>
      </c>
      <c r="BF2" s="4" t="s">
        <v>42</v>
      </c>
      <c r="BG2" s="5" t="s">
        <v>43</v>
      </c>
      <c r="BH2" s="49" t="s">
        <v>174</v>
      </c>
      <c r="BI2" s="49" t="s">
        <v>175</v>
      </c>
      <c r="BJ2" s="44" t="s">
        <v>176</v>
      </c>
      <c r="BK2" s="44" t="s">
        <v>177</v>
      </c>
      <c r="BL2" s="49" t="s">
        <v>544</v>
      </c>
      <c r="BM2" s="49" t="s">
        <v>545</v>
      </c>
      <c r="BN2" s="48" t="s">
        <v>70</v>
      </c>
      <c r="BO2" s="4" t="s">
        <v>71</v>
      </c>
      <c r="BP2" s="4" t="s">
        <v>282</v>
      </c>
      <c r="BQ2" s="46" t="s">
        <v>72</v>
      </c>
      <c r="BR2" s="4" t="s">
        <v>73</v>
      </c>
      <c r="BS2" s="49" t="s">
        <v>433</v>
      </c>
      <c r="BT2" s="48" t="s">
        <v>13</v>
      </c>
      <c r="BU2" s="4" t="s">
        <v>15</v>
      </c>
      <c r="BV2" s="4" t="s">
        <v>16</v>
      </c>
      <c r="BW2" s="4" t="s">
        <v>65</v>
      </c>
      <c r="BX2" s="4" t="s">
        <v>283</v>
      </c>
      <c r="BY2" s="4" t="s">
        <v>17</v>
      </c>
      <c r="BZ2" s="4" t="s">
        <v>18</v>
      </c>
      <c r="CA2" s="4" t="s">
        <v>19</v>
      </c>
      <c r="CB2" s="4" t="s">
        <v>20</v>
      </c>
      <c r="CC2" s="4" t="s">
        <v>21</v>
      </c>
      <c r="CD2" s="4" t="s">
        <v>22</v>
      </c>
      <c r="CE2" s="4" t="s">
        <v>23</v>
      </c>
      <c r="CF2" s="4" t="s">
        <v>24</v>
      </c>
      <c r="CG2" s="4" t="s">
        <v>25</v>
      </c>
      <c r="CH2" s="4" t="s">
        <v>26</v>
      </c>
      <c r="CI2" s="4" t="s">
        <v>42</v>
      </c>
      <c r="CJ2" s="4" t="s">
        <v>63</v>
      </c>
      <c r="CK2" s="4" t="s">
        <v>64</v>
      </c>
    </row>
    <row r="3" spans="1:89" ht="15" x14ac:dyDescent="0.25">
      <c r="A3" s="1" t="s">
        <v>48</v>
      </c>
      <c r="B3" s="1" t="s">
        <v>288</v>
      </c>
      <c r="C3" s="1">
        <v>1928</v>
      </c>
      <c r="D3" s="1" t="s">
        <v>322</v>
      </c>
      <c r="E3" s="1" t="s">
        <v>49</v>
      </c>
      <c r="F3" s="9" t="s">
        <v>437</v>
      </c>
      <c r="G3" s="50">
        <v>7500</v>
      </c>
      <c r="H3" s="50" t="s">
        <v>640</v>
      </c>
      <c r="I3" s="50" t="s">
        <v>575</v>
      </c>
      <c r="J3" s="50" t="s">
        <v>641</v>
      </c>
      <c r="K3" s="50" t="s">
        <v>607</v>
      </c>
      <c r="L3" s="50" t="s">
        <v>642</v>
      </c>
      <c r="M3" s="7">
        <v>2366</v>
      </c>
      <c r="N3" s="8">
        <v>0.12383770076077769</v>
      </c>
      <c r="O3" s="8">
        <v>0.39222316145393066</v>
      </c>
      <c r="P3" s="8">
        <v>0.43829247675401523</v>
      </c>
      <c r="Q3" s="8">
        <v>2.6627218934911243E-2</v>
      </c>
      <c r="R3" s="8">
        <v>1.9019442096365174E-2</v>
      </c>
      <c r="S3" s="51">
        <v>5881</v>
      </c>
      <c r="T3" s="52">
        <v>9.5049999999999996E-2</v>
      </c>
      <c r="U3" s="52">
        <v>0.28669</v>
      </c>
      <c r="V3" s="8">
        <v>0.56266000000000005</v>
      </c>
      <c r="W3" s="8">
        <v>5.4579999999999997E-2</v>
      </c>
      <c r="X3" s="8">
        <v>1.0200000000000001E-3</v>
      </c>
      <c r="Y3" s="7">
        <v>1073</v>
      </c>
      <c r="Z3" s="8">
        <v>7.3630000000000001E-2</v>
      </c>
      <c r="AA3" s="8">
        <v>0.19292000000000001</v>
      </c>
      <c r="AB3" s="8">
        <v>0.69152000000000002</v>
      </c>
      <c r="AC3" s="8">
        <v>3.7280000000000001E-2</v>
      </c>
      <c r="AD3" s="8">
        <v>4.6600000000000001E-3</v>
      </c>
      <c r="AE3" s="1" t="s">
        <v>439</v>
      </c>
      <c r="AF3" s="1" t="s">
        <v>440</v>
      </c>
      <c r="AG3" s="1" t="s">
        <v>441</v>
      </c>
      <c r="AH3" s="1" t="s">
        <v>442</v>
      </c>
      <c r="AI3" s="7">
        <v>3559</v>
      </c>
      <c r="AJ3" s="53">
        <v>0.66500000000000004</v>
      </c>
      <c r="AK3" s="53">
        <v>9.8000000000000004E-2</v>
      </c>
      <c r="AL3" s="7">
        <v>6826</v>
      </c>
      <c r="AM3" s="53">
        <v>0.10364</v>
      </c>
      <c r="AN3" s="53">
        <v>0.16765856146913791</v>
      </c>
      <c r="AO3" s="53">
        <v>0.83234143853086207</v>
      </c>
      <c r="AP3" s="53">
        <v>0.44400000000000001</v>
      </c>
      <c r="AQ3" s="7">
        <v>6826</v>
      </c>
      <c r="AR3" s="8">
        <v>9.1120000000000007E-2</v>
      </c>
      <c r="AS3" s="8">
        <v>0.26823999999999998</v>
      </c>
      <c r="AT3" s="8">
        <v>0.57764000000000004</v>
      </c>
      <c r="AU3" s="8">
        <v>6.1679999999999999E-2</v>
      </c>
      <c r="AV3" s="8">
        <v>1.32E-3</v>
      </c>
      <c r="AW3" s="7">
        <v>1343</v>
      </c>
      <c r="AX3" s="1">
        <v>141</v>
      </c>
      <c r="AY3" s="7">
        <v>932</v>
      </c>
      <c r="AZ3" s="7">
        <v>251</v>
      </c>
      <c r="BA3" s="7">
        <v>0</v>
      </c>
      <c r="BB3" s="7">
        <v>19</v>
      </c>
      <c r="BC3" s="8">
        <v>6.701E-2</v>
      </c>
      <c r="BD3" s="8">
        <v>0.18764</v>
      </c>
      <c r="BE3" s="8">
        <v>0.70513999999999999</v>
      </c>
      <c r="BF3" s="8">
        <v>3.2759999999999997E-2</v>
      </c>
      <c r="BG3" s="8">
        <v>7.45E-3</v>
      </c>
      <c r="BH3" s="52">
        <v>0.19700000000000001</v>
      </c>
      <c r="BI3" s="52">
        <v>4.0999999999999995E-2</v>
      </c>
      <c r="BJ3" s="52">
        <v>0.40799999999999997</v>
      </c>
      <c r="BK3" s="52">
        <v>9.0999999999999998E-2</v>
      </c>
      <c r="BL3" s="52">
        <v>0.48600000000000004</v>
      </c>
      <c r="BM3" s="52">
        <v>0.25</v>
      </c>
      <c r="BN3" s="54">
        <v>4.9000000000000004</v>
      </c>
      <c r="BO3" s="1">
        <v>141</v>
      </c>
      <c r="BP3" s="8">
        <v>0.82940000000000003</v>
      </c>
      <c r="BQ3" s="8">
        <v>0.82799999999999996</v>
      </c>
      <c r="BR3" s="1">
        <v>4.8099999999999996</v>
      </c>
      <c r="BS3" s="8">
        <v>0.41100000000000003</v>
      </c>
      <c r="BT3" s="8">
        <v>0.17</v>
      </c>
      <c r="BU3" s="55">
        <v>336</v>
      </c>
      <c r="BV3" s="55">
        <v>199</v>
      </c>
      <c r="BW3" s="56">
        <v>0.59226190476190477</v>
      </c>
      <c r="BX3" s="57" t="s">
        <v>525</v>
      </c>
      <c r="BY3" s="58">
        <v>5638.49</v>
      </c>
      <c r="BZ3" s="59">
        <v>19397</v>
      </c>
      <c r="CA3" s="59">
        <v>6167</v>
      </c>
      <c r="CB3" s="59">
        <v>6595</v>
      </c>
      <c r="CC3" s="59">
        <v>2565</v>
      </c>
      <c r="CD3" s="59">
        <v>4070</v>
      </c>
      <c r="CE3" s="59">
        <v>17841.740000000002</v>
      </c>
      <c r="CF3" s="59">
        <v>9220.43</v>
      </c>
      <c r="CG3" s="59">
        <v>1821.5</v>
      </c>
      <c r="CH3" s="59">
        <v>3852.09</v>
      </c>
      <c r="CI3" s="59">
        <v>2947.72</v>
      </c>
      <c r="CJ3" s="50">
        <v>937847</v>
      </c>
      <c r="CK3" s="50">
        <v>1361</v>
      </c>
    </row>
    <row r="4" spans="1:89" ht="15" x14ac:dyDescent="0.25">
      <c r="A4" s="1" t="s">
        <v>50</v>
      </c>
      <c r="B4" s="1" t="s">
        <v>289</v>
      </c>
      <c r="C4" s="1">
        <v>1923</v>
      </c>
      <c r="D4" s="1" t="s">
        <v>323</v>
      </c>
      <c r="E4" s="1" t="s">
        <v>51</v>
      </c>
      <c r="F4" s="9"/>
      <c r="G4" s="50">
        <v>8544</v>
      </c>
      <c r="H4" s="50" t="s">
        <v>564</v>
      </c>
      <c r="I4" s="50" t="s">
        <v>643</v>
      </c>
      <c r="J4" s="50" t="s">
        <v>644</v>
      </c>
      <c r="K4" s="50" t="s">
        <v>645</v>
      </c>
      <c r="L4" s="50" t="s">
        <v>620</v>
      </c>
      <c r="M4" s="7">
        <v>4353</v>
      </c>
      <c r="N4" s="8">
        <v>0.4410751206064783</v>
      </c>
      <c r="O4" s="8">
        <v>0.17045715598437858</v>
      </c>
      <c r="P4" s="8">
        <v>0.2795773030094188</v>
      </c>
      <c r="Q4" s="8">
        <v>5.6512749827705031E-2</v>
      </c>
      <c r="R4" s="8">
        <v>5.2377670572019294E-2</v>
      </c>
      <c r="S4" s="51">
        <v>9673</v>
      </c>
      <c r="T4" s="52">
        <v>0.31790000000000002</v>
      </c>
      <c r="U4" s="52">
        <v>9.8110000000000003E-2</v>
      </c>
      <c r="V4" s="8">
        <v>0.48868</v>
      </c>
      <c r="W4" s="8">
        <v>7.3709999999999998E-2</v>
      </c>
      <c r="X4" s="8">
        <v>2.1607000000000001E-2</v>
      </c>
      <c r="Y4" s="7">
        <v>1380</v>
      </c>
      <c r="Z4" s="8">
        <v>0.26594000000000001</v>
      </c>
      <c r="AA4" s="8">
        <v>8.6230000000000001E-2</v>
      </c>
      <c r="AB4" s="8">
        <v>0.57681000000000004</v>
      </c>
      <c r="AC4" s="8">
        <v>6.3769999999999993E-2</v>
      </c>
      <c r="AD4" s="8">
        <v>7.2459999999999998E-3</v>
      </c>
      <c r="AE4" s="1" t="s">
        <v>443</v>
      </c>
      <c r="AF4" s="1" t="s">
        <v>444</v>
      </c>
      <c r="AG4" s="1" t="s">
        <v>445</v>
      </c>
      <c r="AH4" s="1" t="s">
        <v>446</v>
      </c>
      <c r="AI4" s="7">
        <v>4931</v>
      </c>
      <c r="AJ4" s="53">
        <v>0.88300000000000001</v>
      </c>
      <c r="AK4" s="53">
        <v>0.10099999999999999</v>
      </c>
      <c r="AL4" s="7">
        <v>14288</v>
      </c>
      <c r="AM4" s="53">
        <v>0.39900000000000002</v>
      </c>
      <c r="AN4" s="53">
        <v>0.28119507908611602</v>
      </c>
      <c r="AO4" s="53">
        <v>0.71880492091388404</v>
      </c>
      <c r="AP4" s="53">
        <v>0.43</v>
      </c>
      <c r="AQ4" s="7">
        <v>14288</v>
      </c>
      <c r="AR4" s="8">
        <v>0.27295999999999998</v>
      </c>
      <c r="AS4" s="8">
        <v>0.10484</v>
      </c>
      <c r="AT4" s="8">
        <v>0.51539999999999997</v>
      </c>
      <c r="AU4" s="8">
        <v>6.2920000000000004E-2</v>
      </c>
      <c r="AV4" s="8">
        <v>4.3880000000000002E-2</v>
      </c>
      <c r="AW4" s="7">
        <v>3010</v>
      </c>
      <c r="AX4" s="1">
        <v>27</v>
      </c>
      <c r="AY4" s="7">
        <v>1353</v>
      </c>
      <c r="AZ4" s="7">
        <v>1593</v>
      </c>
      <c r="BA4" s="7">
        <v>28</v>
      </c>
      <c r="BB4" s="7">
        <v>9</v>
      </c>
      <c r="BC4" s="8">
        <v>0.17973</v>
      </c>
      <c r="BD4" s="8">
        <v>9.1689999999999994E-2</v>
      </c>
      <c r="BE4" s="8">
        <v>0.55879999999999996</v>
      </c>
      <c r="BF4" s="8">
        <v>0.10929999999999999</v>
      </c>
      <c r="BG4" s="8">
        <v>6.0470000000000003E-2</v>
      </c>
      <c r="BH4" s="52">
        <v>0.11900000000000001</v>
      </c>
      <c r="BI4" s="52">
        <v>2.4E-2</v>
      </c>
      <c r="BJ4" s="52">
        <v>0.35899999999999999</v>
      </c>
      <c r="BK4" s="52">
        <v>0.14899999999999999</v>
      </c>
      <c r="BL4" s="52">
        <v>0.46899999999999997</v>
      </c>
      <c r="BM4" s="52">
        <v>0.28399999999999997</v>
      </c>
      <c r="BN4" s="54">
        <v>5.3</v>
      </c>
      <c r="BO4" s="1">
        <v>148</v>
      </c>
      <c r="BP4" s="8">
        <v>0.73540000000000005</v>
      </c>
      <c r="BQ4" s="8">
        <v>0.81</v>
      </c>
      <c r="BR4" s="1">
        <v>5.54</v>
      </c>
      <c r="BS4" s="8">
        <v>0.41500000000000004</v>
      </c>
      <c r="BT4" s="8">
        <v>0.21199999999999999</v>
      </c>
      <c r="BU4" s="55">
        <v>504</v>
      </c>
      <c r="BV4" s="55">
        <v>273</v>
      </c>
      <c r="BW4" s="56">
        <v>0.54166666666666663</v>
      </c>
      <c r="BX4" s="57" t="s">
        <v>527</v>
      </c>
      <c r="BY4" s="58">
        <v>11396.4</v>
      </c>
      <c r="BZ4" s="59">
        <v>14865</v>
      </c>
      <c r="CA4" s="59">
        <v>6294</v>
      </c>
      <c r="CB4" s="59">
        <v>5391</v>
      </c>
      <c r="CC4" s="59">
        <v>2159</v>
      </c>
      <c r="CD4" s="59">
        <v>1021</v>
      </c>
      <c r="CE4" s="59">
        <v>12718.63</v>
      </c>
      <c r="CF4" s="59">
        <v>7316.79</v>
      </c>
      <c r="CG4" s="59">
        <v>2651.26</v>
      </c>
      <c r="CH4" s="59">
        <v>2605.5300000000002</v>
      </c>
      <c r="CI4" s="59">
        <v>145.05000000000001</v>
      </c>
      <c r="CJ4" s="50">
        <v>3588712</v>
      </c>
      <c r="CK4" s="50">
        <v>12488</v>
      </c>
    </row>
    <row r="5" spans="1:89" ht="15" x14ac:dyDescent="0.25">
      <c r="A5" s="1" t="s">
        <v>52</v>
      </c>
      <c r="B5" s="1" t="s">
        <v>290</v>
      </c>
      <c r="C5" s="1">
        <v>1922</v>
      </c>
      <c r="D5" s="1" t="s">
        <v>324</v>
      </c>
      <c r="E5" s="1" t="s">
        <v>49</v>
      </c>
      <c r="F5" s="9"/>
      <c r="G5" s="50">
        <v>7632</v>
      </c>
      <c r="H5" s="50" t="s">
        <v>646</v>
      </c>
      <c r="I5" s="50" t="s">
        <v>576</v>
      </c>
      <c r="J5" s="50" t="s">
        <v>647</v>
      </c>
      <c r="K5" s="50" t="s">
        <v>648</v>
      </c>
      <c r="L5" s="50" t="s">
        <v>649</v>
      </c>
      <c r="M5" s="7">
        <v>1553</v>
      </c>
      <c r="N5" s="8">
        <v>0.13071474565357372</v>
      </c>
      <c r="O5" s="8">
        <v>0.21313586606567933</v>
      </c>
      <c r="P5" s="8">
        <v>0.56728911783644564</v>
      </c>
      <c r="Q5" s="8">
        <v>6.6967160334835796E-2</v>
      </c>
      <c r="R5" s="8">
        <v>2.1893110109465552E-2</v>
      </c>
      <c r="S5" s="51">
        <v>5017</v>
      </c>
      <c r="T5" s="52">
        <v>0.13375000000000001</v>
      </c>
      <c r="U5" s="52">
        <v>0.13214999999999999</v>
      </c>
      <c r="V5" s="8">
        <v>0.61051999999999995</v>
      </c>
      <c r="W5" s="8">
        <v>7.5139999999999998E-2</v>
      </c>
      <c r="X5" s="8">
        <v>4.8434999999999999E-2</v>
      </c>
      <c r="Y5" s="7">
        <v>1106</v>
      </c>
      <c r="Z5" s="8">
        <v>0.11121</v>
      </c>
      <c r="AA5" s="8">
        <v>0.11121</v>
      </c>
      <c r="AB5" s="8">
        <v>0.64556999999999998</v>
      </c>
      <c r="AC5" s="8">
        <v>6.8720000000000003E-2</v>
      </c>
      <c r="AD5" s="8">
        <v>6.3291E-2</v>
      </c>
      <c r="AE5" s="1" t="s">
        <v>447</v>
      </c>
      <c r="AF5" s="1" t="s">
        <v>448</v>
      </c>
      <c r="AG5" s="1" t="s">
        <v>449</v>
      </c>
      <c r="AH5" s="1" t="s">
        <v>441</v>
      </c>
      <c r="AI5" s="7">
        <v>2086</v>
      </c>
      <c r="AJ5" s="53">
        <v>0.74400000000000011</v>
      </c>
      <c r="AK5" s="53">
        <v>0.12</v>
      </c>
      <c r="AL5" s="7">
        <v>5596</v>
      </c>
      <c r="AM5" s="53">
        <v>-4.7E-2</v>
      </c>
      <c r="AN5" s="53">
        <v>0.25872035080725531</v>
      </c>
      <c r="AO5" s="53">
        <v>0.74127964919274469</v>
      </c>
      <c r="AP5" s="53">
        <v>0.39100000000000001</v>
      </c>
      <c r="AQ5" s="7">
        <v>5596</v>
      </c>
      <c r="AR5" s="8">
        <v>0.12973999999999999</v>
      </c>
      <c r="AS5" s="8">
        <v>0.12759000000000001</v>
      </c>
      <c r="AT5" s="8">
        <v>0.61687000000000003</v>
      </c>
      <c r="AU5" s="8">
        <v>7.5590000000000004E-2</v>
      </c>
      <c r="AV5" s="8">
        <v>5.0209999999999998E-2</v>
      </c>
      <c r="AW5" s="7">
        <v>1339</v>
      </c>
      <c r="AX5" s="1">
        <v>40</v>
      </c>
      <c r="AY5" s="7">
        <v>1066</v>
      </c>
      <c r="AZ5" s="7">
        <v>233</v>
      </c>
      <c r="BA5" s="7">
        <v>0</v>
      </c>
      <c r="BB5" s="7">
        <v>0</v>
      </c>
      <c r="BC5" s="8">
        <v>0.1053</v>
      </c>
      <c r="BD5" s="8">
        <v>0.1053</v>
      </c>
      <c r="BE5" s="8">
        <v>0.64002999999999999</v>
      </c>
      <c r="BF5" s="8">
        <v>6.5720000000000001E-2</v>
      </c>
      <c r="BG5" s="8">
        <v>8.3640000000000006E-2</v>
      </c>
      <c r="BH5" s="52">
        <v>0.182</v>
      </c>
      <c r="BI5" s="52">
        <v>0.13300000000000001</v>
      </c>
      <c r="BJ5" s="52">
        <v>0.46299999999999997</v>
      </c>
      <c r="BK5" s="52">
        <v>0.125</v>
      </c>
      <c r="BL5" s="52">
        <v>0.54600000000000004</v>
      </c>
      <c r="BM5" s="52">
        <v>0.30599999999999999</v>
      </c>
      <c r="BN5" s="54">
        <v>5.4</v>
      </c>
      <c r="BO5" s="1">
        <v>144</v>
      </c>
      <c r="BP5" s="8">
        <v>0.67823999999999995</v>
      </c>
      <c r="BQ5" s="8">
        <v>0.78800000000000003</v>
      </c>
      <c r="BR5" s="1">
        <v>3.85</v>
      </c>
      <c r="BS5" s="8">
        <v>0.53400000000000003</v>
      </c>
      <c r="BT5" s="8">
        <v>0.249</v>
      </c>
      <c r="BU5" s="55">
        <v>336</v>
      </c>
      <c r="BV5" s="55">
        <v>172</v>
      </c>
      <c r="BW5" s="56">
        <v>0.51190476190476186</v>
      </c>
      <c r="BX5" s="57" t="s">
        <v>525</v>
      </c>
      <c r="BY5" s="58">
        <v>4766.47</v>
      </c>
      <c r="BZ5" s="59">
        <v>17260</v>
      </c>
      <c r="CA5" s="59">
        <v>6124</v>
      </c>
      <c r="CB5" s="59">
        <v>5728</v>
      </c>
      <c r="CC5" s="59">
        <v>2177</v>
      </c>
      <c r="CD5" s="59">
        <v>3231</v>
      </c>
      <c r="CE5" s="59">
        <v>13965.92</v>
      </c>
      <c r="CF5" s="59">
        <v>7013.94</v>
      </c>
      <c r="CG5" s="59">
        <v>3958.47</v>
      </c>
      <c r="CH5" s="59">
        <v>2732.49</v>
      </c>
      <c r="CI5" s="59">
        <v>261.01</v>
      </c>
      <c r="CJ5" s="50">
        <v>649546</v>
      </c>
      <c r="CK5" s="50">
        <v>2888</v>
      </c>
    </row>
    <row r="6" spans="1:89" ht="15" x14ac:dyDescent="0.25">
      <c r="A6" s="1" t="s">
        <v>0</v>
      </c>
      <c r="B6" s="1" t="s">
        <v>291</v>
      </c>
      <c r="C6" s="1">
        <v>1876</v>
      </c>
      <c r="D6" s="1" t="s">
        <v>325</v>
      </c>
      <c r="E6" s="1" t="s">
        <v>51</v>
      </c>
      <c r="F6" s="9" t="s">
        <v>438</v>
      </c>
      <c r="G6" s="50">
        <v>6900</v>
      </c>
      <c r="H6" s="50" t="s">
        <v>650</v>
      </c>
      <c r="I6" s="50" t="s">
        <v>651</v>
      </c>
      <c r="J6" s="50" t="s">
        <v>652</v>
      </c>
      <c r="K6" s="50" t="s">
        <v>608</v>
      </c>
      <c r="L6" s="50" t="s">
        <v>611</v>
      </c>
      <c r="M6" s="7">
        <v>3959</v>
      </c>
      <c r="N6" s="8">
        <v>0.8532457691336196</v>
      </c>
      <c r="O6" s="8">
        <v>0.1005304369790351</v>
      </c>
      <c r="P6" s="8">
        <v>1.6165698408689064E-2</v>
      </c>
      <c r="Q6" s="8">
        <v>1.0608739580702197E-2</v>
      </c>
      <c r="R6" s="8">
        <v>1.9449355897954029E-2</v>
      </c>
      <c r="S6" s="51">
        <v>6757</v>
      </c>
      <c r="T6" s="52">
        <v>0.86014999999999997</v>
      </c>
      <c r="U6" s="52">
        <v>6.1859999999999998E-2</v>
      </c>
      <c r="V6" s="8">
        <v>3.8769999999999999E-2</v>
      </c>
      <c r="W6" s="8">
        <v>2.9149999999999999E-2</v>
      </c>
      <c r="X6" s="8">
        <v>1.0064E-2</v>
      </c>
      <c r="Y6" s="7">
        <v>1026</v>
      </c>
      <c r="Z6" s="8">
        <v>0.79630000000000001</v>
      </c>
      <c r="AA6" s="8">
        <v>7.6999999999999999E-2</v>
      </c>
      <c r="AB6" s="8">
        <v>3.0210000000000001E-2</v>
      </c>
      <c r="AC6" s="8">
        <v>7.3099999999999998E-2</v>
      </c>
      <c r="AD6" s="8">
        <v>2.3392E-2</v>
      </c>
      <c r="AE6" s="1" t="s">
        <v>450</v>
      </c>
      <c r="AF6" s="1" t="s">
        <v>451</v>
      </c>
      <c r="AG6" s="1" t="s">
        <v>452</v>
      </c>
      <c r="AH6" s="1" t="s">
        <v>453</v>
      </c>
      <c r="AI6" s="7">
        <v>4611</v>
      </c>
      <c r="AJ6" s="53">
        <v>0.8590000000000001</v>
      </c>
      <c r="AK6" s="53">
        <v>2.3E-2</v>
      </c>
      <c r="AL6" s="7">
        <v>8336</v>
      </c>
      <c r="AM6" s="53">
        <v>-5.4900000000000001E-3</v>
      </c>
      <c r="AN6" s="53">
        <v>7.0445463963297317E-2</v>
      </c>
      <c r="AO6" s="53">
        <v>0.92955453603670268</v>
      </c>
      <c r="AP6" s="53">
        <v>0.66200000000000003</v>
      </c>
      <c r="AQ6" s="7">
        <v>8336</v>
      </c>
      <c r="AR6" s="8">
        <v>0.84189000000000003</v>
      </c>
      <c r="AS6" s="8">
        <v>5.926E-2</v>
      </c>
      <c r="AT6" s="8">
        <v>4.6899999999999997E-2</v>
      </c>
      <c r="AU6" s="8">
        <v>3.2870000000000003E-2</v>
      </c>
      <c r="AV6" s="8">
        <v>1.907E-2</v>
      </c>
      <c r="AW6" s="7">
        <v>1488</v>
      </c>
      <c r="AX6" s="1">
        <v>0</v>
      </c>
      <c r="AY6" s="7">
        <v>1026</v>
      </c>
      <c r="AZ6" s="7">
        <v>445</v>
      </c>
      <c r="BA6" s="7">
        <v>17</v>
      </c>
      <c r="BB6" s="7">
        <v>0</v>
      </c>
      <c r="BC6" s="8">
        <v>0.78159000000000001</v>
      </c>
      <c r="BD6" s="8">
        <v>6.3170000000000004E-2</v>
      </c>
      <c r="BE6" s="8">
        <v>4.0320000000000002E-2</v>
      </c>
      <c r="BF6" s="8">
        <v>7.1910000000000002E-2</v>
      </c>
      <c r="BG6" s="8">
        <v>4.301E-2</v>
      </c>
      <c r="BH6" s="52">
        <v>0.11599999999999999</v>
      </c>
      <c r="BI6" s="52">
        <v>0.2</v>
      </c>
      <c r="BJ6" s="52">
        <v>0.40299999999999997</v>
      </c>
      <c r="BK6" s="52" t="s">
        <v>518</v>
      </c>
      <c r="BL6" s="52">
        <v>0.47399999999999998</v>
      </c>
      <c r="BM6" s="52">
        <v>0.66700000000000004</v>
      </c>
      <c r="BN6" s="54">
        <v>5.2</v>
      </c>
      <c r="BO6" s="1">
        <v>155</v>
      </c>
      <c r="BP6" s="8">
        <v>0.85477999999999998</v>
      </c>
      <c r="BQ6" s="8">
        <v>0.81299999999999994</v>
      </c>
      <c r="BR6" s="1">
        <v>6.07</v>
      </c>
      <c r="BS6" s="8">
        <v>0.59</v>
      </c>
      <c r="BT6" s="8">
        <v>0.19</v>
      </c>
      <c r="BU6" s="55">
        <v>412</v>
      </c>
      <c r="BV6" s="55">
        <v>197</v>
      </c>
      <c r="BW6" s="56">
        <v>0.47815533980582525</v>
      </c>
      <c r="BX6" s="57" t="s">
        <v>528</v>
      </c>
      <c r="BY6" s="58">
        <v>7212.72</v>
      </c>
      <c r="BZ6" s="59">
        <v>21297</v>
      </c>
      <c r="CA6" s="59">
        <v>4966</v>
      </c>
      <c r="CB6" s="59">
        <v>8162</v>
      </c>
      <c r="CC6" s="59">
        <v>6378</v>
      </c>
      <c r="CD6" s="59">
        <v>1791</v>
      </c>
      <c r="CE6" s="59">
        <v>17350.28</v>
      </c>
      <c r="CF6" s="59">
        <v>8813.2000000000007</v>
      </c>
      <c r="CG6" s="59">
        <v>3337.13</v>
      </c>
      <c r="CH6" s="59">
        <v>4623.72</v>
      </c>
      <c r="CI6" s="59">
        <v>576.24</v>
      </c>
      <c r="CJ6" s="50">
        <v>13655455</v>
      </c>
      <c r="CK6" s="50">
        <v>57660</v>
      </c>
    </row>
    <row r="7" spans="1:89" ht="15" x14ac:dyDescent="0.25">
      <c r="A7" s="1" t="s">
        <v>1</v>
      </c>
      <c r="B7" s="1" t="s">
        <v>292</v>
      </c>
      <c r="C7" s="1">
        <v>1879</v>
      </c>
      <c r="D7" s="1" t="s">
        <v>326</v>
      </c>
      <c r="E7" s="1" t="s">
        <v>2</v>
      </c>
      <c r="F7" s="9"/>
      <c r="G7" s="50">
        <v>8120</v>
      </c>
      <c r="H7" s="50" t="s">
        <v>653</v>
      </c>
      <c r="I7" s="50" t="s">
        <v>654</v>
      </c>
      <c r="J7" s="50" t="s">
        <v>589</v>
      </c>
      <c r="K7" s="50" t="s">
        <v>655</v>
      </c>
      <c r="L7" s="50" t="s">
        <v>621</v>
      </c>
      <c r="M7" s="7">
        <v>6114</v>
      </c>
      <c r="N7" s="8">
        <v>0.2024860974811907</v>
      </c>
      <c r="O7" s="8">
        <v>0.30258423290807984</v>
      </c>
      <c r="P7" s="8">
        <v>0.42623487078835459</v>
      </c>
      <c r="Q7" s="8">
        <v>3.3529604187111546E-2</v>
      </c>
      <c r="R7" s="8">
        <v>3.5165194635263332E-2</v>
      </c>
      <c r="S7" s="51">
        <v>15611</v>
      </c>
      <c r="T7" s="52">
        <v>0.17962</v>
      </c>
      <c r="U7" s="52">
        <v>0.17474999999999999</v>
      </c>
      <c r="V7" s="8">
        <v>0.58387999999999995</v>
      </c>
      <c r="W7" s="8">
        <v>4.7660000000000001E-2</v>
      </c>
      <c r="X7" s="8">
        <v>1.4093E-2</v>
      </c>
      <c r="Y7" s="7">
        <v>2978</v>
      </c>
      <c r="Z7" s="8">
        <v>0.12692999999999999</v>
      </c>
      <c r="AA7" s="8">
        <v>0.13800999999999999</v>
      </c>
      <c r="AB7" s="8">
        <v>0.69442999999999999</v>
      </c>
      <c r="AC7" s="8">
        <v>2.921E-2</v>
      </c>
      <c r="AD7" s="8">
        <v>1.1417E-2</v>
      </c>
      <c r="AE7" s="1" t="s">
        <v>454</v>
      </c>
      <c r="AF7" s="1" t="s">
        <v>455</v>
      </c>
      <c r="AG7" s="1" t="s">
        <v>441</v>
      </c>
      <c r="AH7" s="1" t="s">
        <v>445</v>
      </c>
      <c r="AI7" s="7">
        <v>8709</v>
      </c>
      <c r="AJ7" s="53">
        <v>0.70200000000000007</v>
      </c>
      <c r="AK7" s="53">
        <v>0.129</v>
      </c>
      <c r="AL7" s="7">
        <v>18461</v>
      </c>
      <c r="AM7" s="53">
        <v>0.12567</v>
      </c>
      <c r="AN7" s="53">
        <v>0.16930369611171608</v>
      </c>
      <c r="AO7" s="53">
        <v>0.83069630388828386</v>
      </c>
      <c r="AP7" s="53">
        <v>0.375</v>
      </c>
      <c r="AQ7" s="7">
        <v>18461</v>
      </c>
      <c r="AR7" s="8">
        <v>0.17258000000000001</v>
      </c>
      <c r="AS7" s="8">
        <v>0.16894999999999999</v>
      </c>
      <c r="AT7" s="8">
        <v>0.58930000000000005</v>
      </c>
      <c r="AU7" s="8">
        <v>5.092E-2</v>
      </c>
      <c r="AV7" s="8">
        <v>1.8249999999999999E-2</v>
      </c>
      <c r="AW7" s="7">
        <v>3925</v>
      </c>
      <c r="AX7" s="1">
        <v>0</v>
      </c>
      <c r="AY7" s="7">
        <v>2978</v>
      </c>
      <c r="AZ7" s="7">
        <v>894</v>
      </c>
      <c r="BA7" s="7">
        <v>53</v>
      </c>
      <c r="BB7" s="7">
        <v>0</v>
      </c>
      <c r="BC7" s="8">
        <v>0.11618000000000001</v>
      </c>
      <c r="BD7" s="8">
        <v>0.13783000000000001</v>
      </c>
      <c r="BE7" s="8">
        <v>0.67745</v>
      </c>
      <c r="BF7" s="8">
        <v>4.7129999999999998E-2</v>
      </c>
      <c r="BG7" s="8">
        <v>2.1399999999999999E-2</v>
      </c>
      <c r="BH7" s="52">
        <v>0.313</v>
      </c>
      <c r="BI7" s="52">
        <v>0.113</v>
      </c>
      <c r="BJ7" s="52">
        <v>0.57799999999999996</v>
      </c>
      <c r="BK7" s="52">
        <v>0.36200000000000004</v>
      </c>
      <c r="BL7" s="52">
        <v>0.61499999999999999</v>
      </c>
      <c r="BM7" s="52">
        <v>0.48600000000000004</v>
      </c>
      <c r="BN7" s="54">
        <v>5</v>
      </c>
      <c r="BO7" s="1">
        <v>143</v>
      </c>
      <c r="BP7" s="8">
        <v>0.72633000000000003</v>
      </c>
      <c r="BQ7" s="8">
        <v>0.81200000000000006</v>
      </c>
      <c r="BR7" s="1">
        <v>4.32</v>
      </c>
      <c r="BS7" s="8">
        <v>0.625</v>
      </c>
      <c r="BT7" s="8">
        <v>0.40500000000000003</v>
      </c>
      <c r="BU7" s="55">
        <v>762</v>
      </c>
      <c r="BV7" s="55">
        <v>467</v>
      </c>
      <c r="BW7" s="56">
        <v>0.61286089238845143</v>
      </c>
      <c r="BX7" s="57" t="s">
        <v>531</v>
      </c>
      <c r="BY7" s="60">
        <v>15206.13</v>
      </c>
      <c r="BZ7" s="59">
        <v>14433</v>
      </c>
      <c r="CA7" s="59">
        <v>5954</v>
      </c>
      <c r="CB7" s="59">
        <v>4573</v>
      </c>
      <c r="CC7" s="59">
        <v>2141</v>
      </c>
      <c r="CD7" s="59">
        <v>1765</v>
      </c>
      <c r="CE7" s="59">
        <v>12110.04</v>
      </c>
      <c r="CF7" s="59">
        <v>6571.75</v>
      </c>
      <c r="CG7" s="59">
        <v>2913.99</v>
      </c>
      <c r="CH7" s="59">
        <v>2359.65</v>
      </c>
      <c r="CI7" s="59">
        <v>264.64999999999998</v>
      </c>
      <c r="CJ7" s="50">
        <v>5111443</v>
      </c>
      <c r="CK7" s="50">
        <v>7940</v>
      </c>
    </row>
    <row r="8" spans="1:89" ht="15" x14ac:dyDescent="0.25">
      <c r="A8" s="1" t="s">
        <v>3</v>
      </c>
      <c r="B8" s="1" t="s">
        <v>293</v>
      </c>
      <c r="C8" s="1">
        <v>1923</v>
      </c>
      <c r="D8" s="1" t="s">
        <v>327</v>
      </c>
      <c r="E8" s="1" t="s">
        <v>51</v>
      </c>
      <c r="F8" s="9"/>
      <c r="G8" s="50">
        <v>7928</v>
      </c>
      <c r="H8" s="50" t="s">
        <v>656</v>
      </c>
      <c r="I8" s="50" t="s">
        <v>577</v>
      </c>
      <c r="J8" s="50" t="s">
        <v>657</v>
      </c>
      <c r="K8" s="50" t="s">
        <v>658</v>
      </c>
      <c r="L8" s="50" t="s">
        <v>659</v>
      </c>
      <c r="M8" s="7">
        <v>6816</v>
      </c>
      <c r="N8" s="8">
        <v>0.22711267605633803</v>
      </c>
      <c r="O8" s="8">
        <v>0.23166079812206572</v>
      </c>
      <c r="P8" s="8">
        <v>0.46390845070422537</v>
      </c>
      <c r="Q8" s="8">
        <v>4.2400234741784039E-2</v>
      </c>
      <c r="R8" s="8">
        <v>3.4917840375586852E-2</v>
      </c>
      <c r="S8" s="51">
        <v>11196</v>
      </c>
      <c r="T8" s="52">
        <v>0.23830000000000001</v>
      </c>
      <c r="U8" s="52">
        <v>0.12379</v>
      </c>
      <c r="V8" s="8">
        <v>0.57476000000000005</v>
      </c>
      <c r="W8" s="8">
        <v>5.6809999999999999E-2</v>
      </c>
      <c r="X8" s="8">
        <v>6.3420000000000004E-3</v>
      </c>
      <c r="Y8" s="7">
        <v>2011</v>
      </c>
      <c r="Z8" s="8">
        <v>0.18348999999999999</v>
      </c>
      <c r="AA8" s="8">
        <v>9.2490000000000003E-2</v>
      </c>
      <c r="AB8" s="8">
        <v>0.68125000000000002</v>
      </c>
      <c r="AC8" s="8">
        <v>3.0329999999999999E-2</v>
      </c>
      <c r="AD8" s="8">
        <v>1.2432E-2</v>
      </c>
      <c r="AE8" s="1" t="s">
        <v>455</v>
      </c>
      <c r="AF8" s="1" t="s">
        <v>440</v>
      </c>
      <c r="AG8" s="1" t="s">
        <v>456</v>
      </c>
      <c r="AH8" s="1" t="s">
        <v>442</v>
      </c>
      <c r="AI8" s="7">
        <v>9566</v>
      </c>
      <c r="AJ8" s="53">
        <v>0.71299999999999997</v>
      </c>
      <c r="AK8" s="53">
        <v>0.14499999999999999</v>
      </c>
      <c r="AL8" s="7">
        <v>12808</v>
      </c>
      <c r="AM8" s="53">
        <v>0.11509999999999999</v>
      </c>
      <c r="AN8" s="53">
        <v>0.14826723829939265</v>
      </c>
      <c r="AO8" s="53">
        <v>0.85173276170060741</v>
      </c>
      <c r="AP8" s="53">
        <v>0.45200000000000001</v>
      </c>
      <c r="AQ8" s="7">
        <v>12808</v>
      </c>
      <c r="AR8" s="8">
        <v>0.22689000000000001</v>
      </c>
      <c r="AS8" s="8">
        <v>0.11960999999999999</v>
      </c>
      <c r="AT8" s="8">
        <v>0.59018000000000004</v>
      </c>
      <c r="AU8" s="8">
        <v>5.4969999999999998E-2</v>
      </c>
      <c r="AV8" s="8">
        <v>8.3499999999999998E-3</v>
      </c>
      <c r="AW8" s="7">
        <v>2471</v>
      </c>
      <c r="AX8" s="1">
        <v>0</v>
      </c>
      <c r="AY8" s="7">
        <v>2011</v>
      </c>
      <c r="AZ8" s="7">
        <v>445</v>
      </c>
      <c r="BA8" s="7">
        <v>15</v>
      </c>
      <c r="BB8" s="7">
        <v>0</v>
      </c>
      <c r="BC8" s="8">
        <v>0.17726</v>
      </c>
      <c r="BD8" s="8">
        <v>8.4180000000000005E-2</v>
      </c>
      <c r="BE8" s="8">
        <v>0.68757999999999997</v>
      </c>
      <c r="BF8" s="8">
        <v>3.44E-2</v>
      </c>
      <c r="BG8" s="8">
        <v>1.6590000000000001E-2</v>
      </c>
      <c r="BH8" s="52">
        <v>0.26500000000000001</v>
      </c>
      <c r="BI8" s="52">
        <v>8.6999999999999994E-2</v>
      </c>
      <c r="BJ8" s="52">
        <v>0.55299999999999994</v>
      </c>
      <c r="BK8" s="52">
        <v>7.9000000000000001E-2</v>
      </c>
      <c r="BL8" s="52">
        <v>0.6070000000000001</v>
      </c>
      <c r="BM8" s="52">
        <v>0.154</v>
      </c>
      <c r="BN8" s="54">
        <v>4.8</v>
      </c>
      <c r="BO8" s="1">
        <v>141</v>
      </c>
      <c r="BP8" s="8">
        <v>0.75236000000000003</v>
      </c>
      <c r="BQ8" s="8">
        <v>0.81799999999999995</v>
      </c>
      <c r="BR8" s="1">
        <v>4.87</v>
      </c>
      <c r="BS8" s="8">
        <v>0.57500000000000007</v>
      </c>
      <c r="BT8" s="8">
        <v>0.30199999999999999</v>
      </c>
      <c r="BU8" s="55">
        <v>639</v>
      </c>
      <c r="BV8" s="55">
        <v>369</v>
      </c>
      <c r="BW8" s="56">
        <v>0.57746478873239437</v>
      </c>
      <c r="BX8" s="57" t="s">
        <v>528</v>
      </c>
      <c r="BY8" s="58">
        <v>11232.19</v>
      </c>
      <c r="BZ8" s="59">
        <v>15196</v>
      </c>
      <c r="CA8" s="59">
        <v>5710</v>
      </c>
      <c r="CB8" s="59">
        <v>5915</v>
      </c>
      <c r="CC8" s="59">
        <v>2586</v>
      </c>
      <c r="CD8" s="59">
        <v>985</v>
      </c>
      <c r="CE8" s="59">
        <v>12434.46</v>
      </c>
      <c r="CF8" s="59">
        <v>6858.15</v>
      </c>
      <c r="CG8" s="59">
        <v>2512.59</v>
      </c>
      <c r="CH8" s="59">
        <v>2884.22</v>
      </c>
      <c r="CI8" s="59">
        <v>179.5</v>
      </c>
      <c r="CJ8" s="50">
        <v>5492151</v>
      </c>
      <c r="CK8" s="50">
        <v>6375</v>
      </c>
    </row>
    <row r="9" spans="1:89" ht="15" x14ac:dyDescent="0.25">
      <c r="A9" s="1" t="s">
        <v>4</v>
      </c>
      <c r="B9" s="1" t="s">
        <v>294</v>
      </c>
      <c r="C9" s="1">
        <v>1917</v>
      </c>
      <c r="D9" s="1" t="s">
        <v>328</v>
      </c>
      <c r="E9" s="1" t="s">
        <v>49</v>
      </c>
      <c r="F9" s="9" t="s">
        <v>437</v>
      </c>
      <c r="G9" s="50">
        <v>6060</v>
      </c>
      <c r="H9" s="50" t="s">
        <v>660</v>
      </c>
      <c r="I9" s="50" t="s">
        <v>661</v>
      </c>
      <c r="J9" s="50" t="s">
        <v>662</v>
      </c>
      <c r="K9" s="50" t="s">
        <v>663</v>
      </c>
      <c r="L9" s="50" t="s">
        <v>664</v>
      </c>
      <c r="M9" s="7">
        <v>574</v>
      </c>
      <c r="N9" s="8">
        <v>0.10104529616724739</v>
      </c>
      <c r="O9" s="8">
        <v>0.56794425087108014</v>
      </c>
      <c r="P9" s="8">
        <v>0.27700348432055749</v>
      </c>
      <c r="Q9" s="8">
        <v>2.7874564459930314E-2</v>
      </c>
      <c r="R9" s="8">
        <v>2.6132404181184669E-2</v>
      </c>
      <c r="S9" s="51">
        <v>1241</v>
      </c>
      <c r="T9" s="52">
        <v>9.1859999999999997E-2</v>
      </c>
      <c r="U9" s="52">
        <v>0.47622999999999999</v>
      </c>
      <c r="V9" s="8">
        <v>0.38356000000000001</v>
      </c>
      <c r="W9" s="8">
        <v>4.8349999999999997E-2</v>
      </c>
      <c r="X9" s="8">
        <v>0</v>
      </c>
      <c r="Y9" s="7">
        <v>191</v>
      </c>
      <c r="Z9" s="8">
        <v>4.1880000000000001E-2</v>
      </c>
      <c r="AA9" s="8">
        <v>0.40314</v>
      </c>
      <c r="AB9" s="8">
        <v>0.40838000000000002</v>
      </c>
      <c r="AC9" s="8">
        <v>0.14660000000000001</v>
      </c>
      <c r="AD9" s="8">
        <v>0</v>
      </c>
      <c r="AE9" s="61" t="s">
        <v>518</v>
      </c>
      <c r="AF9" s="61" t="s">
        <v>518</v>
      </c>
      <c r="AG9" s="61" t="s">
        <v>518</v>
      </c>
      <c r="AH9" s="61" t="s">
        <v>518</v>
      </c>
      <c r="AI9" s="7">
        <v>769</v>
      </c>
      <c r="AJ9" s="53">
        <v>0.746</v>
      </c>
      <c r="AK9" s="53">
        <v>5.7000000000000002E-2</v>
      </c>
      <c r="AL9" s="7">
        <v>1780</v>
      </c>
      <c r="AM9" s="53">
        <v>8.5000000000000006E-3</v>
      </c>
      <c r="AN9" s="53">
        <v>0.18291700241740533</v>
      </c>
      <c r="AO9" s="53">
        <v>0.81708299758259473</v>
      </c>
      <c r="AP9" s="53">
        <v>0.58100000000000007</v>
      </c>
      <c r="AQ9" s="7">
        <v>1780</v>
      </c>
      <c r="AR9" s="8">
        <v>7.4160000000000004E-2</v>
      </c>
      <c r="AS9" s="8">
        <v>0.47191</v>
      </c>
      <c r="AT9" s="8">
        <v>0.41066999999999998</v>
      </c>
      <c r="AU9" s="8">
        <v>4.2700000000000002E-2</v>
      </c>
      <c r="AV9" s="8">
        <v>5.5999999999999995E-4</v>
      </c>
      <c r="AW9" s="7">
        <v>368</v>
      </c>
      <c r="AX9" s="1">
        <v>1</v>
      </c>
      <c r="AY9" s="7">
        <v>190</v>
      </c>
      <c r="AZ9" s="7">
        <v>177</v>
      </c>
      <c r="BA9" s="7">
        <v>0</v>
      </c>
      <c r="BB9" s="7">
        <v>0</v>
      </c>
      <c r="BC9" s="8">
        <v>4.0759999999999998E-2</v>
      </c>
      <c r="BD9" s="8">
        <v>0.41304000000000002</v>
      </c>
      <c r="BE9" s="8">
        <v>0.44564999999999999</v>
      </c>
      <c r="BF9" s="8">
        <v>9.783E-2</v>
      </c>
      <c r="BG9" s="8">
        <v>2.7200000000000002E-3</v>
      </c>
      <c r="BH9" s="52">
        <v>0.14599999999999999</v>
      </c>
      <c r="BI9" s="52" t="s">
        <v>518</v>
      </c>
      <c r="BJ9" s="52">
        <v>0.32600000000000001</v>
      </c>
      <c r="BK9" s="52" t="s">
        <v>518</v>
      </c>
      <c r="BL9" s="52">
        <v>0.315</v>
      </c>
      <c r="BM9" s="52">
        <v>0.25</v>
      </c>
      <c r="BN9" s="54">
        <v>4.9000000000000004</v>
      </c>
      <c r="BO9" s="1">
        <v>145</v>
      </c>
      <c r="BP9" s="8">
        <v>0.87895000000000001</v>
      </c>
      <c r="BQ9" s="8">
        <v>0.78</v>
      </c>
      <c r="BR9" s="1">
        <v>6.65</v>
      </c>
      <c r="BS9" s="8">
        <v>0.43100000000000005</v>
      </c>
      <c r="BT9" s="8">
        <v>0.23300000000000001</v>
      </c>
      <c r="BU9" s="55">
        <v>132</v>
      </c>
      <c r="BV9" s="55">
        <v>64</v>
      </c>
      <c r="BW9" s="56">
        <v>0.48484848484848486</v>
      </c>
      <c r="BX9" s="57" t="s">
        <v>534</v>
      </c>
      <c r="BY9" s="60">
        <v>2250.08</v>
      </c>
      <c r="BZ9" s="59">
        <v>25413</v>
      </c>
      <c r="CA9" s="59">
        <v>5004</v>
      </c>
      <c r="CB9" s="59">
        <v>13803</v>
      </c>
      <c r="CC9" s="59">
        <v>5149</v>
      </c>
      <c r="CD9" s="59">
        <v>1457</v>
      </c>
      <c r="CE9" s="59">
        <v>19742.03</v>
      </c>
      <c r="CF9" s="59">
        <v>8148.75</v>
      </c>
      <c r="CG9" s="59">
        <v>5076.8100000000004</v>
      </c>
      <c r="CH9" s="59">
        <v>5662.19</v>
      </c>
      <c r="CI9" s="59">
        <v>854.28</v>
      </c>
      <c r="CJ9" s="50">
        <v>1273880</v>
      </c>
      <c r="CK9" s="50">
        <v>10921</v>
      </c>
    </row>
    <row r="10" spans="1:89" ht="12.75" customHeight="1" x14ac:dyDescent="0.25">
      <c r="A10" s="1" t="s">
        <v>59</v>
      </c>
      <c r="B10" s="1" t="s">
        <v>295</v>
      </c>
      <c r="C10" s="1">
        <v>1974</v>
      </c>
      <c r="D10" s="1" t="s">
        <v>758</v>
      </c>
      <c r="E10" s="1" t="s">
        <v>49</v>
      </c>
      <c r="F10" s="9" t="s">
        <v>437</v>
      </c>
      <c r="G10" s="50">
        <v>4146</v>
      </c>
      <c r="H10" s="50" t="s">
        <v>565</v>
      </c>
      <c r="I10" s="50" t="s">
        <v>665</v>
      </c>
      <c r="J10" s="50" t="s">
        <v>666</v>
      </c>
      <c r="K10" s="50" t="s">
        <v>609</v>
      </c>
      <c r="L10" s="50" t="s">
        <v>667</v>
      </c>
      <c r="M10" s="7">
        <v>1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51">
        <v>717</v>
      </c>
      <c r="T10" s="52">
        <v>4.1799999999999997E-3</v>
      </c>
      <c r="U10" s="52">
        <v>0.89539999999999997</v>
      </c>
      <c r="V10" s="8">
        <v>7.392E-2</v>
      </c>
      <c r="W10" s="8">
        <v>2.6499999999999999E-2</v>
      </c>
      <c r="X10" s="8">
        <v>0</v>
      </c>
      <c r="Y10" s="7">
        <v>154</v>
      </c>
      <c r="Z10" s="8">
        <v>0</v>
      </c>
      <c r="AA10" s="8">
        <v>0.88312000000000002</v>
      </c>
      <c r="AB10" s="8">
        <v>6.4939999999999998E-2</v>
      </c>
      <c r="AC10" s="8">
        <v>5.1950000000000003E-2</v>
      </c>
      <c r="AD10" s="8">
        <v>0</v>
      </c>
      <c r="AE10" s="61" t="s">
        <v>518</v>
      </c>
      <c r="AF10" s="61" t="s">
        <v>518</v>
      </c>
      <c r="AG10" s="61" t="s">
        <v>518</v>
      </c>
      <c r="AH10" s="61" t="s">
        <v>518</v>
      </c>
      <c r="AI10" s="7">
        <v>1</v>
      </c>
      <c r="AJ10" s="53">
        <v>1</v>
      </c>
      <c r="AK10" s="53">
        <v>0</v>
      </c>
      <c r="AL10" s="7">
        <v>919</v>
      </c>
      <c r="AM10" s="53">
        <v>-2.3380000000000001E-2</v>
      </c>
      <c r="AN10" s="53">
        <v>0.68061366806136681</v>
      </c>
      <c r="AO10" s="53">
        <v>0.31938633193863319</v>
      </c>
      <c r="AP10" s="53">
        <v>0.72799999999999998</v>
      </c>
      <c r="AQ10" s="7">
        <v>919</v>
      </c>
      <c r="AR10" s="8">
        <v>4.3499999999999997E-3</v>
      </c>
      <c r="AS10" s="8">
        <v>0.89227000000000001</v>
      </c>
      <c r="AT10" s="8">
        <v>7.8350000000000003E-2</v>
      </c>
      <c r="AU10" s="8">
        <v>2.503E-2</v>
      </c>
      <c r="AV10" s="8">
        <v>0</v>
      </c>
      <c r="AW10" s="7">
        <v>231</v>
      </c>
      <c r="AX10" s="1">
        <v>0</v>
      </c>
      <c r="AY10" s="7">
        <v>154</v>
      </c>
      <c r="AZ10" s="7">
        <v>77</v>
      </c>
      <c r="BA10" s="7">
        <v>0</v>
      </c>
      <c r="BB10" s="7">
        <v>0</v>
      </c>
      <c r="BC10" s="8">
        <v>0</v>
      </c>
      <c r="BD10" s="8">
        <v>0.83116999999999996</v>
      </c>
      <c r="BE10" s="8">
        <v>0.10390000000000001</v>
      </c>
      <c r="BF10" s="8">
        <v>6.4939999999999998E-2</v>
      </c>
      <c r="BG10" s="8">
        <v>0</v>
      </c>
      <c r="BH10" s="52" t="s">
        <v>518</v>
      </c>
      <c r="BI10" s="52" t="s">
        <v>518</v>
      </c>
      <c r="BJ10" s="52" t="s">
        <v>518</v>
      </c>
      <c r="BK10" s="52" t="s">
        <v>518</v>
      </c>
      <c r="BL10" s="52" t="s">
        <v>518</v>
      </c>
      <c r="BM10" s="52" t="s">
        <v>518</v>
      </c>
      <c r="BN10" s="54">
        <v>6.4</v>
      </c>
      <c r="BO10" s="1">
        <v>153</v>
      </c>
      <c r="BP10" s="8">
        <v>0.89610000000000001</v>
      </c>
      <c r="BQ10" s="8">
        <v>0.86499999999999999</v>
      </c>
      <c r="BR10" s="1">
        <v>2.86</v>
      </c>
      <c r="BS10" s="8">
        <v>0.40299999999999997</v>
      </c>
      <c r="BT10" s="8">
        <v>0.64300000000000002</v>
      </c>
      <c r="BU10" s="55">
        <v>36</v>
      </c>
      <c r="BV10" s="55">
        <v>28</v>
      </c>
      <c r="BW10" s="56">
        <v>0.77777777777777779</v>
      </c>
      <c r="BX10" s="57" t="s">
        <v>522</v>
      </c>
      <c r="BY10" s="62" t="s">
        <v>511</v>
      </c>
      <c r="BZ10" s="62"/>
      <c r="CA10" s="59"/>
      <c r="CB10" s="59"/>
      <c r="CC10" s="59"/>
      <c r="CD10" s="59"/>
      <c r="CE10" s="63" t="s">
        <v>511</v>
      </c>
      <c r="CF10" s="63"/>
      <c r="CG10" s="63"/>
      <c r="CH10" s="59"/>
      <c r="CI10" s="59"/>
      <c r="CJ10" s="50" t="s">
        <v>542</v>
      </c>
      <c r="CK10" s="50" t="s">
        <v>542</v>
      </c>
    </row>
    <row r="11" spans="1:89" ht="15" x14ac:dyDescent="0.25">
      <c r="A11" s="1" t="s">
        <v>60</v>
      </c>
      <c r="B11" s="1" t="s">
        <v>296</v>
      </c>
      <c r="C11" s="1">
        <v>1899</v>
      </c>
      <c r="D11" s="1" t="s">
        <v>329</v>
      </c>
      <c r="E11" s="1" t="s">
        <v>51</v>
      </c>
      <c r="F11" s="9"/>
      <c r="G11" s="50">
        <v>6248</v>
      </c>
      <c r="H11" s="50" t="s">
        <v>566</v>
      </c>
      <c r="I11" s="50" t="s">
        <v>668</v>
      </c>
      <c r="J11" s="50" t="s">
        <v>669</v>
      </c>
      <c r="K11" s="50" t="s">
        <v>670</v>
      </c>
      <c r="L11" s="50" t="s">
        <v>622</v>
      </c>
      <c r="M11" s="7">
        <v>3688</v>
      </c>
      <c r="N11" s="8">
        <v>9.3546637744034711E-2</v>
      </c>
      <c r="O11" s="8">
        <v>0.21746203904555314</v>
      </c>
      <c r="P11" s="8">
        <v>0.6385574837310195</v>
      </c>
      <c r="Q11" s="8">
        <v>4.853579175704989E-2</v>
      </c>
      <c r="R11" s="8">
        <v>1.8980477223427331E-3</v>
      </c>
      <c r="S11" s="51">
        <v>8776</v>
      </c>
      <c r="T11" s="52">
        <v>6.9510000000000002E-2</v>
      </c>
      <c r="U11" s="52">
        <v>0.13446</v>
      </c>
      <c r="V11" s="8">
        <v>0.74533000000000005</v>
      </c>
      <c r="W11" s="8">
        <v>4.5690000000000001E-2</v>
      </c>
      <c r="X11" s="8">
        <v>5.0140000000000002E-3</v>
      </c>
      <c r="Y11" s="7">
        <v>1662</v>
      </c>
      <c r="Z11" s="8">
        <v>5.475E-2</v>
      </c>
      <c r="AA11" s="8">
        <v>9.4460000000000002E-2</v>
      </c>
      <c r="AB11" s="8">
        <v>0.80084</v>
      </c>
      <c r="AC11" s="8">
        <v>4.3920000000000001E-2</v>
      </c>
      <c r="AD11" s="8">
        <v>6.0169999999999998E-3</v>
      </c>
      <c r="AE11" s="1" t="s">
        <v>455</v>
      </c>
      <c r="AF11" s="1" t="s">
        <v>444</v>
      </c>
      <c r="AG11" s="1" t="s">
        <v>441</v>
      </c>
      <c r="AH11" s="1" t="s">
        <v>442</v>
      </c>
      <c r="AI11" s="7">
        <v>4658</v>
      </c>
      <c r="AJ11" s="53">
        <v>0.79200000000000004</v>
      </c>
      <c r="AK11" s="53">
        <v>7.2000000000000008E-2</v>
      </c>
      <c r="AL11" s="7">
        <v>10279</v>
      </c>
      <c r="AM11" s="53">
        <v>8.6580000000000004E-2</v>
      </c>
      <c r="AN11" s="53">
        <v>0.20100273473108476</v>
      </c>
      <c r="AO11" s="53">
        <v>0.79899726526891524</v>
      </c>
      <c r="AP11" s="53">
        <v>0.40899999999999997</v>
      </c>
      <c r="AQ11" s="7">
        <v>10279</v>
      </c>
      <c r="AR11" s="8">
        <v>7.2870000000000004E-2</v>
      </c>
      <c r="AS11" s="8">
        <v>0.12831999999999999</v>
      </c>
      <c r="AT11" s="8">
        <v>0.74053999999999998</v>
      </c>
      <c r="AU11" s="8">
        <v>5.0099999999999999E-2</v>
      </c>
      <c r="AV11" s="8">
        <v>8.1700000000000002E-3</v>
      </c>
      <c r="AW11" s="7">
        <v>2098</v>
      </c>
      <c r="AX11" s="1">
        <v>32</v>
      </c>
      <c r="AY11" s="7">
        <v>1630</v>
      </c>
      <c r="AZ11" s="7">
        <v>428</v>
      </c>
      <c r="BA11" s="7">
        <v>8</v>
      </c>
      <c r="BB11" s="7">
        <v>0</v>
      </c>
      <c r="BC11" s="8">
        <v>6.3869999999999996E-2</v>
      </c>
      <c r="BD11" s="8">
        <v>8.9130000000000001E-2</v>
      </c>
      <c r="BE11" s="8">
        <v>0.78693999999999997</v>
      </c>
      <c r="BF11" s="8">
        <v>5.0999999999999997E-2</v>
      </c>
      <c r="BG11" s="8">
        <v>9.0600000000000003E-3</v>
      </c>
      <c r="BH11" s="52">
        <v>0.23300000000000001</v>
      </c>
      <c r="BI11" s="52">
        <v>4.8000000000000001E-2</v>
      </c>
      <c r="BJ11" s="52">
        <v>0.47600000000000003</v>
      </c>
      <c r="BK11" s="52">
        <v>0.19</v>
      </c>
      <c r="BL11" s="52">
        <v>0.56299999999999994</v>
      </c>
      <c r="BM11" s="52">
        <v>0.433</v>
      </c>
      <c r="BN11" s="54">
        <v>5.2</v>
      </c>
      <c r="BO11" s="1">
        <v>142</v>
      </c>
      <c r="BP11" s="8">
        <v>0.79508999999999996</v>
      </c>
      <c r="BQ11" s="8">
        <v>0.81799999999999995</v>
      </c>
      <c r="BR11" s="1">
        <v>4.1399999999999997</v>
      </c>
      <c r="BS11" s="8">
        <v>0.46500000000000002</v>
      </c>
      <c r="BT11" s="8">
        <v>0.42299999999999999</v>
      </c>
      <c r="BU11" s="55">
        <v>570</v>
      </c>
      <c r="BV11" s="55">
        <v>201</v>
      </c>
      <c r="BW11" s="56">
        <v>0.35263157894736802</v>
      </c>
      <c r="BX11" s="57" t="s">
        <v>525</v>
      </c>
      <c r="BY11" s="58">
        <v>8307.6299999999992</v>
      </c>
      <c r="BZ11" s="59">
        <v>15081</v>
      </c>
      <c r="CA11" s="59">
        <v>4767</v>
      </c>
      <c r="CB11" s="59">
        <v>5097</v>
      </c>
      <c r="CC11" s="59">
        <v>3667</v>
      </c>
      <c r="CD11" s="59">
        <v>1550</v>
      </c>
      <c r="CE11" s="59">
        <v>12243.02</v>
      </c>
      <c r="CF11" s="59">
        <v>6524.07</v>
      </c>
      <c r="CG11" s="59">
        <v>2514.7600000000002</v>
      </c>
      <c r="CH11" s="59">
        <v>2535.84</v>
      </c>
      <c r="CI11" s="59">
        <v>668.36</v>
      </c>
      <c r="CJ11" s="50">
        <v>8778887</v>
      </c>
      <c r="CK11" s="50">
        <v>30643</v>
      </c>
    </row>
    <row r="12" spans="1:89" ht="15" x14ac:dyDescent="0.25">
      <c r="A12" s="1" t="s">
        <v>61</v>
      </c>
      <c r="B12" s="1" t="s">
        <v>297</v>
      </c>
      <c r="C12" s="1">
        <v>1969</v>
      </c>
      <c r="D12" s="1" t="s">
        <v>330</v>
      </c>
      <c r="E12" s="1" t="s">
        <v>51</v>
      </c>
      <c r="F12" s="9" t="s">
        <v>437</v>
      </c>
      <c r="G12" s="50">
        <v>6838</v>
      </c>
      <c r="H12" s="50" t="s">
        <v>671</v>
      </c>
      <c r="I12" s="50" t="s">
        <v>578</v>
      </c>
      <c r="J12" s="50" t="s">
        <v>672</v>
      </c>
      <c r="K12" s="50" t="s">
        <v>673</v>
      </c>
      <c r="L12" s="50" t="s">
        <v>623</v>
      </c>
      <c r="M12" s="7">
        <v>1959</v>
      </c>
      <c r="N12" s="8">
        <v>1.7355793772332824E-2</v>
      </c>
      <c r="O12" s="8">
        <v>0.55283307810107196</v>
      </c>
      <c r="P12" s="8">
        <v>0.29096477794793263</v>
      </c>
      <c r="Q12" s="8">
        <v>0.12914752424706483</v>
      </c>
      <c r="R12" s="8">
        <v>9.6988259315977533E-3</v>
      </c>
      <c r="S12" s="51">
        <v>6383</v>
      </c>
      <c r="T12" s="52">
        <v>6.4200000000000004E-3</v>
      </c>
      <c r="U12" s="52">
        <v>0.94267000000000001</v>
      </c>
      <c r="V12" s="8">
        <v>2.052E-2</v>
      </c>
      <c r="W12" s="8">
        <v>1.1900000000000001E-2</v>
      </c>
      <c r="X12" s="8">
        <v>1.8484E-2</v>
      </c>
      <c r="Y12" s="7">
        <v>805</v>
      </c>
      <c r="Z12" s="8">
        <v>1.366E-2</v>
      </c>
      <c r="AA12" s="8">
        <v>0.93415999999999999</v>
      </c>
      <c r="AB12" s="8">
        <v>1.6150000000000001E-2</v>
      </c>
      <c r="AC12" s="8">
        <v>1.1180000000000001E-2</v>
      </c>
      <c r="AD12" s="8">
        <v>2.4844999999999999E-2</v>
      </c>
      <c r="AE12" s="1" t="s">
        <v>457</v>
      </c>
      <c r="AF12" s="1" t="s">
        <v>450</v>
      </c>
      <c r="AG12" s="1" t="s">
        <v>446</v>
      </c>
      <c r="AH12" s="1" t="s">
        <v>458</v>
      </c>
      <c r="AI12" s="7">
        <v>2116</v>
      </c>
      <c r="AJ12" s="53">
        <v>0.92599999999999993</v>
      </c>
      <c r="AK12" s="53">
        <v>0.214</v>
      </c>
      <c r="AL12" s="7" t="s">
        <v>431</v>
      </c>
      <c r="AM12" s="53">
        <v>0.38500000000000001</v>
      </c>
      <c r="AN12" s="53">
        <v>0.38320538931536896</v>
      </c>
      <c r="AO12" s="53">
        <v>0.61679461068463104</v>
      </c>
      <c r="AP12" s="53">
        <v>0.60599999999999998</v>
      </c>
      <c r="AQ12" s="7">
        <v>7173</v>
      </c>
      <c r="AR12" s="8">
        <v>6.6499999999999997E-3</v>
      </c>
      <c r="AS12" s="8">
        <v>0.93400000000000005</v>
      </c>
      <c r="AT12" s="8">
        <v>2.232E-2</v>
      </c>
      <c r="AU12" s="8">
        <v>1.2999999999999999E-2</v>
      </c>
      <c r="AV12" s="8">
        <v>2.5000000000000001E-2</v>
      </c>
      <c r="AW12" s="7">
        <v>1058</v>
      </c>
      <c r="AX12" s="1">
        <v>0</v>
      </c>
      <c r="AY12" s="7">
        <v>805</v>
      </c>
      <c r="AZ12" s="7">
        <v>248</v>
      </c>
      <c r="BA12" s="7">
        <v>5</v>
      </c>
      <c r="BB12" s="7">
        <v>0</v>
      </c>
      <c r="BC12" s="8">
        <v>1.2290000000000001E-2</v>
      </c>
      <c r="BD12" s="8">
        <v>0.87995999999999996</v>
      </c>
      <c r="BE12" s="8">
        <v>1.796E-2</v>
      </c>
      <c r="BF12" s="8">
        <v>1.04E-2</v>
      </c>
      <c r="BG12" s="8">
        <v>7.9399999999999998E-2</v>
      </c>
      <c r="BH12" s="52">
        <v>0.19399999999999998</v>
      </c>
      <c r="BI12" s="52">
        <v>0</v>
      </c>
      <c r="BJ12" s="52">
        <v>0.45700000000000002</v>
      </c>
      <c r="BK12" s="52">
        <v>0.35100000000000003</v>
      </c>
      <c r="BL12" s="52">
        <v>0.54900000000000004</v>
      </c>
      <c r="BM12" s="52">
        <v>0.32700000000000001</v>
      </c>
      <c r="BN12" s="54">
        <v>5.4</v>
      </c>
      <c r="BO12" s="1">
        <v>151</v>
      </c>
      <c r="BP12" s="8">
        <v>0.91552999999999995</v>
      </c>
      <c r="BQ12" s="8">
        <v>0.80099999999999993</v>
      </c>
      <c r="BR12" s="1">
        <v>5.43</v>
      </c>
      <c r="BS12" s="8">
        <v>0.52600000000000002</v>
      </c>
      <c r="BT12" s="8">
        <v>0.441</v>
      </c>
      <c r="BU12" s="55">
        <v>266</v>
      </c>
      <c r="BV12" s="55">
        <v>142</v>
      </c>
      <c r="BW12" s="56">
        <v>0.53383458646616544</v>
      </c>
      <c r="BX12" s="57" t="s">
        <v>531</v>
      </c>
      <c r="BY12" s="58">
        <v>5093.07</v>
      </c>
      <c r="BZ12" s="59">
        <v>17524</v>
      </c>
      <c r="CA12" s="59">
        <v>2728</v>
      </c>
      <c r="CB12" s="59">
        <v>8548</v>
      </c>
      <c r="CC12" s="59">
        <v>5125</v>
      </c>
      <c r="CD12" s="59">
        <v>1123</v>
      </c>
      <c r="CE12" s="59">
        <v>14791.16</v>
      </c>
      <c r="CF12" s="59">
        <v>7581.31</v>
      </c>
      <c r="CG12" s="59">
        <v>3844.66</v>
      </c>
      <c r="CH12" s="59">
        <v>2685.07</v>
      </c>
      <c r="CI12" s="59">
        <v>680.12</v>
      </c>
      <c r="CJ12" s="50">
        <v>3343836</v>
      </c>
      <c r="CK12" s="50">
        <v>18980</v>
      </c>
    </row>
    <row r="13" spans="1:89" ht="15" x14ac:dyDescent="0.25">
      <c r="A13" s="1" t="s">
        <v>147</v>
      </c>
      <c r="B13" s="1" t="s">
        <v>298</v>
      </c>
      <c r="C13" s="1">
        <v>1876</v>
      </c>
      <c r="D13" s="1" t="s">
        <v>331</v>
      </c>
      <c r="E13" s="1" t="s">
        <v>148</v>
      </c>
      <c r="F13" s="9"/>
      <c r="G13" s="50">
        <v>8480</v>
      </c>
      <c r="H13" s="50" t="s">
        <v>674</v>
      </c>
      <c r="I13" s="50" t="s">
        <v>579</v>
      </c>
      <c r="J13" s="50" t="s">
        <v>675</v>
      </c>
      <c r="K13" s="50" t="s">
        <v>610</v>
      </c>
      <c r="L13" s="50" t="s">
        <v>676</v>
      </c>
      <c r="M13" s="7">
        <v>18663</v>
      </c>
      <c r="N13" s="8">
        <v>4.2383325296040296E-2</v>
      </c>
      <c r="O13" s="8">
        <v>0.22724106520923754</v>
      </c>
      <c r="P13" s="8">
        <v>0.5720945185661469</v>
      </c>
      <c r="Q13" s="8">
        <v>0.13958098912286343</v>
      </c>
      <c r="R13" s="8">
        <v>1.8700101805711838E-2</v>
      </c>
      <c r="S13" s="51">
        <v>39998</v>
      </c>
      <c r="T13" s="52">
        <v>3.313E-2</v>
      </c>
      <c r="U13" s="52">
        <v>0.18126</v>
      </c>
      <c r="V13" s="8">
        <v>0.69203000000000003</v>
      </c>
      <c r="W13" s="8">
        <v>7.7380000000000004E-2</v>
      </c>
      <c r="X13" s="8">
        <v>1.6201E-2</v>
      </c>
      <c r="Y13" s="7">
        <v>9020</v>
      </c>
      <c r="Z13" s="8">
        <v>2.6720000000000001E-2</v>
      </c>
      <c r="AA13" s="8">
        <v>0.14379</v>
      </c>
      <c r="AB13" s="8">
        <v>0.75210999999999995</v>
      </c>
      <c r="AC13" s="8">
        <v>6.0089999999999998E-2</v>
      </c>
      <c r="AD13" s="8">
        <v>1.7295000000000001E-2</v>
      </c>
      <c r="AE13" s="1" t="s">
        <v>459</v>
      </c>
      <c r="AF13" s="1" t="s">
        <v>460</v>
      </c>
      <c r="AG13" s="1" t="s">
        <v>461</v>
      </c>
      <c r="AH13" s="1" t="s">
        <v>462</v>
      </c>
      <c r="AI13" s="7">
        <v>27798</v>
      </c>
      <c r="AJ13" s="53">
        <v>0.67099999999999993</v>
      </c>
      <c r="AK13" s="53">
        <v>0.59200000000000008</v>
      </c>
      <c r="AL13" s="7">
        <v>50227</v>
      </c>
      <c r="AM13" s="53">
        <v>7.918E-2</v>
      </c>
      <c r="AN13" s="53">
        <v>9.5729786489324467E-2</v>
      </c>
      <c r="AO13" s="53">
        <v>0.90427021351067549</v>
      </c>
      <c r="AP13" s="53">
        <v>0.21600000000000003</v>
      </c>
      <c r="AQ13" s="7">
        <v>50227</v>
      </c>
      <c r="AR13" s="8">
        <v>3.4090000000000002E-2</v>
      </c>
      <c r="AS13" s="8">
        <v>0.16200000000000001</v>
      </c>
      <c r="AT13" s="8">
        <v>0.64322000000000001</v>
      </c>
      <c r="AU13" s="8">
        <v>7.3859999999999995E-2</v>
      </c>
      <c r="AV13" s="8">
        <v>8.6999999999999994E-2</v>
      </c>
      <c r="AW13" s="7">
        <v>11932</v>
      </c>
      <c r="AX13" s="1">
        <v>0</v>
      </c>
      <c r="AY13" s="7">
        <v>9020</v>
      </c>
      <c r="AZ13" s="7">
        <v>2105</v>
      </c>
      <c r="BA13" s="7">
        <v>678</v>
      </c>
      <c r="BB13" s="7">
        <v>129</v>
      </c>
      <c r="BC13" s="8">
        <v>2.7740000000000001E-2</v>
      </c>
      <c r="BD13" s="8">
        <v>0.1268</v>
      </c>
      <c r="BE13" s="8">
        <v>0.69116999999999995</v>
      </c>
      <c r="BF13" s="8">
        <v>5.8999999999999997E-2</v>
      </c>
      <c r="BG13" s="8">
        <v>9.529E-2</v>
      </c>
      <c r="BH13" s="52">
        <v>0.52400000000000002</v>
      </c>
      <c r="BI13" s="52">
        <v>0.433</v>
      </c>
      <c r="BJ13" s="52">
        <v>0.84200000000000008</v>
      </c>
      <c r="BK13" s="52">
        <v>0.70499999999999996</v>
      </c>
      <c r="BL13" s="52">
        <v>0.876</v>
      </c>
      <c r="BM13" s="52">
        <v>0.77200000000000002</v>
      </c>
      <c r="BN13" s="54">
        <v>4.3</v>
      </c>
      <c r="BO13" s="1">
        <v>135</v>
      </c>
      <c r="BP13" s="8">
        <v>0.43403999999999998</v>
      </c>
      <c r="BQ13" s="8">
        <v>0.76600000000000001</v>
      </c>
      <c r="BR13" s="1">
        <v>3.96</v>
      </c>
      <c r="BS13" s="8">
        <v>0.78</v>
      </c>
      <c r="BT13" s="8">
        <v>0.28899999999999998</v>
      </c>
      <c r="BU13" s="55">
        <v>2465</v>
      </c>
      <c r="BV13" s="55">
        <v>1770</v>
      </c>
      <c r="BW13" s="56">
        <v>0.71805273833671401</v>
      </c>
      <c r="BX13" s="57" t="s">
        <v>530</v>
      </c>
      <c r="BY13" s="58">
        <v>44484.06</v>
      </c>
      <c r="BZ13" s="59">
        <v>26907</v>
      </c>
      <c r="CA13" s="59">
        <v>7818</v>
      </c>
      <c r="CB13" s="59">
        <v>9517</v>
      </c>
      <c r="CC13" s="59">
        <v>2714</v>
      </c>
      <c r="CD13" s="59">
        <v>6858</v>
      </c>
      <c r="CE13" s="59">
        <v>22766.959999999999</v>
      </c>
      <c r="CF13" s="59">
        <v>16276.24</v>
      </c>
      <c r="CG13" s="59">
        <v>2608.62</v>
      </c>
      <c r="CH13" s="59">
        <v>3250.75</v>
      </c>
      <c r="CI13" s="59">
        <v>631.35</v>
      </c>
      <c r="CJ13" s="50">
        <v>633181397</v>
      </c>
      <c r="CK13" s="50">
        <v>244296</v>
      </c>
    </row>
    <row r="14" spans="1:89" ht="15" x14ac:dyDescent="0.25">
      <c r="A14" s="1" t="s">
        <v>149</v>
      </c>
      <c r="B14" s="1" t="s">
        <v>299</v>
      </c>
      <c r="C14" s="1">
        <v>2009</v>
      </c>
      <c r="D14" s="1" t="s">
        <v>332</v>
      </c>
      <c r="E14" s="1" t="s">
        <v>49</v>
      </c>
      <c r="F14" s="9"/>
      <c r="G14" s="50">
        <v>6248</v>
      </c>
      <c r="H14" s="50" t="s">
        <v>677</v>
      </c>
      <c r="I14" s="50" t="s">
        <v>580</v>
      </c>
      <c r="J14" s="50" t="s">
        <v>590</v>
      </c>
      <c r="K14" s="50" t="s">
        <v>678</v>
      </c>
      <c r="L14" s="50" t="s">
        <v>679</v>
      </c>
      <c r="M14" s="64" t="s">
        <v>518</v>
      </c>
      <c r="N14" s="64" t="s">
        <v>518</v>
      </c>
      <c r="O14" s="64" t="s">
        <v>518</v>
      </c>
      <c r="P14" s="64" t="s">
        <v>518</v>
      </c>
      <c r="Q14" s="64" t="s">
        <v>518</v>
      </c>
      <c r="R14" s="64" t="s">
        <v>518</v>
      </c>
      <c r="S14" s="51">
        <v>1532</v>
      </c>
      <c r="T14" s="52">
        <v>0.25783</v>
      </c>
      <c r="U14" s="52">
        <v>0.19647999999999999</v>
      </c>
      <c r="V14" s="8">
        <v>0.45561000000000001</v>
      </c>
      <c r="W14" s="8">
        <v>8.8770000000000002E-2</v>
      </c>
      <c r="X14" s="8">
        <v>1.305E-3</v>
      </c>
      <c r="Y14" s="7">
        <v>469</v>
      </c>
      <c r="Z14" s="8">
        <v>0.26651999999999998</v>
      </c>
      <c r="AA14" s="8">
        <v>0.19189999999999999</v>
      </c>
      <c r="AB14" s="8">
        <v>0.45202999999999999</v>
      </c>
      <c r="AC14" s="8">
        <v>8.9550000000000005E-2</v>
      </c>
      <c r="AD14" s="8">
        <v>0</v>
      </c>
      <c r="AE14" s="61" t="s">
        <v>518</v>
      </c>
      <c r="AF14" s="61" t="s">
        <v>518</v>
      </c>
      <c r="AG14" s="61" t="s">
        <v>518</v>
      </c>
      <c r="AH14" s="61" t="s">
        <v>518</v>
      </c>
      <c r="AI14" s="51" t="s">
        <v>518</v>
      </c>
      <c r="AJ14" s="51" t="s">
        <v>518</v>
      </c>
      <c r="AK14" s="51" t="s">
        <v>518</v>
      </c>
      <c r="AL14" s="7">
        <v>2253</v>
      </c>
      <c r="AM14" s="65" t="s">
        <v>518</v>
      </c>
      <c r="AN14" s="53">
        <v>0.75261096605744127</v>
      </c>
      <c r="AO14" s="53">
        <v>0.24738903394255873</v>
      </c>
      <c r="AP14" s="53">
        <v>0.48600000000000004</v>
      </c>
      <c r="AQ14" s="7">
        <v>2253</v>
      </c>
      <c r="AR14" s="8">
        <v>0.25255</v>
      </c>
      <c r="AS14" s="8">
        <v>0.17798</v>
      </c>
      <c r="AT14" s="8">
        <v>0.47759000000000001</v>
      </c>
      <c r="AU14" s="8">
        <v>9.01E-2</v>
      </c>
      <c r="AV14" s="8">
        <v>1.7799999999999999E-3</v>
      </c>
      <c r="AW14" s="7">
        <v>655</v>
      </c>
      <c r="AX14" s="1">
        <v>0</v>
      </c>
      <c r="AY14" s="7">
        <v>469</v>
      </c>
      <c r="AZ14" s="7">
        <v>186</v>
      </c>
      <c r="BA14" s="7">
        <v>0</v>
      </c>
      <c r="BB14" s="7">
        <v>0</v>
      </c>
      <c r="BC14" s="8">
        <v>0.25037999999999999</v>
      </c>
      <c r="BD14" s="8">
        <v>0.16489000000000001</v>
      </c>
      <c r="BE14" s="8">
        <v>0.50075999999999998</v>
      </c>
      <c r="BF14" s="8">
        <v>8.2439999999999999E-2</v>
      </c>
      <c r="BG14" s="8">
        <v>1.5299999999999999E-3</v>
      </c>
      <c r="BH14" s="52" t="s">
        <v>518</v>
      </c>
      <c r="BI14" s="52" t="s">
        <v>518</v>
      </c>
      <c r="BJ14" s="52" t="s">
        <v>518</v>
      </c>
      <c r="BK14" s="52" t="s">
        <v>518</v>
      </c>
      <c r="BL14" s="52" t="s">
        <v>518</v>
      </c>
      <c r="BM14" s="52" t="s">
        <v>518</v>
      </c>
      <c r="BN14" s="54">
        <v>6.2</v>
      </c>
      <c r="BO14" s="1">
        <v>144</v>
      </c>
      <c r="BP14" s="8">
        <v>0.70148999999999995</v>
      </c>
      <c r="BQ14" s="8">
        <v>0.68</v>
      </c>
      <c r="BR14" s="1">
        <v>1.48</v>
      </c>
      <c r="BS14" s="8">
        <v>0</v>
      </c>
      <c r="BT14" s="8">
        <v>0.67099999999999993</v>
      </c>
      <c r="BU14" s="55">
        <v>135</v>
      </c>
      <c r="BV14" s="55">
        <v>59</v>
      </c>
      <c r="BW14" s="56">
        <v>0.43703703703703706</v>
      </c>
      <c r="BX14" s="57" t="s">
        <v>536</v>
      </c>
      <c r="BY14" s="58">
        <v>1570.2</v>
      </c>
      <c r="BZ14" s="59">
        <v>17119</v>
      </c>
      <c r="CA14" s="59">
        <v>5321</v>
      </c>
      <c r="CB14" s="59">
        <v>9093</v>
      </c>
      <c r="CC14" s="59">
        <v>2284</v>
      </c>
      <c r="CD14" s="59">
        <v>421</v>
      </c>
      <c r="CE14" s="59">
        <v>16633.740000000002</v>
      </c>
      <c r="CF14" s="59">
        <v>6794</v>
      </c>
      <c r="CG14" s="59">
        <v>3806.44</v>
      </c>
      <c r="CH14" s="59">
        <v>3947.03</v>
      </c>
      <c r="CI14" s="59">
        <v>2086.2800000000002</v>
      </c>
      <c r="CJ14" s="50">
        <v>260</v>
      </c>
      <c r="CK14" s="50">
        <v>0</v>
      </c>
    </row>
    <row r="15" spans="1:89" ht="15" x14ac:dyDescent="0.25">
      <c r="A15" s="1" t="s">
        <v>150</v>
      </c>
      <c r="B15" s="1" t="s">
        <v>300</v>
      </c>
      <c r="C15" s="1">
        <v>1889</v>
      </c>
      <c r="D15" s="1" t="s">
        <v>333</v>
      </c>
      <c r="E15" s="1" t="s">
        <v>2</v>
      </c>
      <c r="F15" s="9"/>
      <c r="G15" s="50">
        <v>6283</v>
      </c>
      <c r="H15" s="50" t="s">
        <v>567</v>
      </c>
      <c r="I15" s="50" t="s">
        <v>680</v>
      </c>
      <c r="J15" s="50" t="s">
        <v>681</v>
      </c>
      <c r="K15" s="50" t="s">
        <v>682</v>
      </c>
      <c r="L15" s="50" t="s">
        <v>624</v>
      </c>
      <c r="M15" s="7">
        <v>2279</v>
      </c>
      <c r="N15" s="8">
        <v>0.25405879771829748</v>
      </c>
      <c r="O15" s="8">
        <v>0.2795085563843791</v>
      </c>
      <c r="P15" s="8">
        <v>0.31154014918824047</v>
      </c>
      <c r="Q15" s="8">
        <v>0.10179903466432647</v>
      </c>
      <c r="R15" s="8">
        <v>5.309346204475647E-2</v>
      </c>
      <c r="S15" s="51">
        <v>6768</v>
      </c>
      <c r="T15" s="52">
        <v>0.19341</v>
      </c>
      <c r="U15" s="52">
        <v>0.14096</v>
      </c>
      <c r="V15" s="8">
        <v>0.57757000000000003</v>
      </c>
      <c r="W15" s="8">
        <v>4.7280000000000003E-2</v>
      </c>
      <c r="X15" s="8">
        <v>4.0779999999999997E-2</v>
      </c>
      <c r="Y15" s="7">
        <v>1507</v>
      </c>
      <c r="Z15" s="8">
        <v>0.14333000000000001</v>
      </c>
      <c r="AA15" s="8">
        <v>9.6879999999999994E-2</v>
      </c>
      <c r="AB15" s="8">
        <v>0.70138999999999996</v>
      </c>
      <c r="AC15" s="8">
        <v>3.1189999999999999E-2</v>
      </c>
      <c r="AD15" s="8">
        <v>2.7206000000000001E-2</v>
      </c>
      <c r="AE15" s="1" t="s">
        <v>455</v>
      </c>
      <c r="AF15" s="1" t="s">
        <v>440</v>
      </c>
      <c r="AG15" s="1" t="s">
        <v>441</v>
      </c>
      <c r="AH15" s="1" t="s">
        <v>442</v>
      </c>
      <c r="AI15" s="7">
        <v>3525</v>
      </c>
      <c r="AJ15" s="53">
        <v>0.64700000000000002</v>
      </c>
      <c r="AK15" s="53">
        <v>0.122</v>
      </c>
      <c r="AL15" s="7">
        <v>11187</v>
      </c>
      <c r="AM15" s="53">
        <v>0.25994</v>
      </c>
      <c r="AN15" s="53">
        <v>0.26551418439716312</v>
      </c>
      <c r="AO15" s="53">
        <v>0.73448581560283688</v>
      </c>
      <c r="AP15" s="53">
        <v>0.51200000000000001</v>
      </c>
      <c r="AQ15" s="7">
        <v>11187</v>
      </c>
      <c r="AR15" s="8">
        <v>0.18959999999999999</v>
      </c>
      <c r="AS15" s="8">
        <v>0.12817999999999999</v>
      </c>
      <c r="AT15" s="8">
        <v>0.54983000000000004</v>
      </c>
      <c r="AU15" s="8">
        <v>5.7919999999999999E-2</v>
      </c>
      <c r="AV15" s="8">
        <v>7.4459999999999998E-2</v>
      </c>
      <c r="AW15" s="7">
        <v>2944</v>
      </c>
      <c r="AX15" s="1">
        <v>0</v>
      </c>
      <c r="AY15" s="7">
        <v>1507</v>
      </c>
      <c r="AZ15" s="7">
        <v>1403</v>
      </c>
      <c r="BA15" s="7">
        <v>34</v>
      </c>
      <c r="BB15" s="7">
        <v>0</v>
      </c>
      <c r="BC15" s="8">
        <v>0.13961000000000001</v>
      </c>
      <c r="BD15" s="8">
        <v>8.7300000000000003E-2</v>
      </c>
      <c r="BE15" s="8">
        <v>0.60597999999999996</v>
      </c>
      <c r="BF15" s="8">
        <v>4.5519999999999998E-2</v>
      </c>
      <c r="BG15" s="8">
        <v>0.1216</v>
      </c>
      <c r="BH15" s="52">
        <v>0.29699999999999999</v>
      </c>
      <c r="BI15" s="52">
        <v>8.900000000000001E-2</v>
      </c>
      <c r="BJ15" s="52">
        <v>0.44600000000000001</v>
      </c>
      <c r="BK15" s="52">
        <v>0.31</v>
      </c>
      <c r="BL15" s="52">
        <v>0.51200000000000001</v>
      </c>
      <c r="BM15" s="52">
        <v>0.41700000000000004</v>
      </c>
      <c r="BN15" s="54">
        <v>5.6</v>
      </c>
      <c r="BO15" s="1">
        <v>146</v>
      </c>
      <c r="BP15" s="8">
        <v>0.77769999999999995</v>
      </c>
      <c r="BQ15" s="8">
        <v>0.84900000000000009</v>
      </c>
      <c r="BR15" s="1">
        <v>3.51</v>
      </c>
      <c r="BS15" s="8">
        <v>0.66300000000000003</v>
      </c>
      <c r="BT15" s="8">
        <v>0.53400000000000003</v>
      </c>
      <c r="BU15" s="55">
        <v>516</v>
      </c>
      <c r="BV15" s="55">
        <v>211</v>
      </c>
      <c r="BW15" s="56">
        <v>0.40891472868217055</v>
      </c>
      <c r="BX15" s="57" t="s">
        <v>530</v>
      </c>
      <c r="BY15" s="58">
        <v>8664.31</v>
      </c>
      <c r="BZ15" s="59">
        <v>14748</v>
      </c>
      <c r="CA15" s="59">
        <v>5847</v>
      </c>
      <c r="CB15" s="59">
        <v>5755</v>
      </c>
      <c r="CC15" s="59">
        <v>2400</v>
      </c>
      <c r="CD15" s="59">
        <v>746</v>
      </c>
      <c r="CE15" s="59">
        <v>12275.02</v>
      </c>
      <c r="CF15" s="59">
        <v>6654.59</v>
      </c>
      <c r="CG15" s="59">
        <v>2551.6999999999998</v>
      </c>
      <c r="CH15" s="59">
        <v>2532.64</v>
      </c>
      <c r="CI15" s="59">
        <v>536.09</v>
      </c>
      <c r="CJ15" s="50">
        <v>2289135</v>
      </c>
      <c r="CK15" s="50">
        <v>9650</v>
      </c>
    </row>
    <row r="16" spans="1:89" ht="15" x14ac:dyDescent="0.25">
      <c r="A16" s="1" t="s">
        <v>151</v>
      </c>
      <c r="B16" s="1" t="s">
        <v>301</v>
      </c>
      <c r="C16" s="1">
        <v>1971</v>
      </c>
      <c r="D16" s="1" t="s">
        <v>334</v>
      </c>
      <c r="E16" s="1" t="s">
        <v>2</v>
      </c>
      <c r="F16" s="9" t="s">
        <v>437</v>
      </c>
      <c r="G16" s="50">
        <v>7668</v>
      </c>
      <c r="H16" s="50" t="s">
        <v>683</v>
      </c>
      <c r="I16" s="50" t="s">
        <v>684</v>
      </c>
      <c r="J16" s="50" t="s">
        <v>591</v>
      </c>
      <c r="K16" s="50" t="s">
        <v>685</v>
      </c>
      <c r="L16" s="50" t="s">
        <v>686</v>
      </c>
      <c r="M16" s="7">
        <v>5866</v>
      </c>
      <c r="N16" s="8">
        <v>6.3927719058983978E-2</v>
      </c>
      <c r="O16" s="8">
        <v>0.53392430958063419</v>
      </c>
      <c r="P16" s="8">
        <v>0.29099897715649503</v>
      </c>
      <c r="Q16" s="8">
        <v>8.7112171837708835E-2</v>
      </c>
      <c r="R16" s="8">
        <v>2.4036822366177976E-2</v>
      </c>
      <c r="S16" s="51">
        <v>8450</v>
      </c>
      <c r="T16" s="52">
        <v>5.373E-2</v>
      </c>
      <c r="U16" s="52">
        <v>0.44969999999999999</v>
      </c>
      <c r="V16" s="8">
        <v>0.40888000000000002</v>
      </c>
      <c r="W16" s="8">
        <v>4.8640000000000003E-2</v>
      </c>
      <c r="X16" s="8">
        <v>3.9052999999999997E-2</v>
      </c>
      <c r="Y16" s="7">
        <v>1515</v>
      </c>
      <c r="Z16" s="8">
        <v>4.8180000000000001E-2</v>
      </c>
      <c r="AA16" s="8">
        <v>0.4264</v>
      </c>
      <c r="AB16" s="8">
        <v>0.45611000000000002</v>
      </c>
      <c r="AC16" s="8">
        <v>3.4320000000000003E-2</v>
      </c>
      <c r="AD16" s="8">
        <v>3.4983E-2</v>
      </c>
      <c r="AE16" s="1" t="s">
        <v>463</v>
      </c>
      <c r="AF16" s="1" t="s">
        <v>440</v>
      </c>
      <c r="AG16" s="1" t="s">
        <v>445</v>
      </c>
      <c r="AH16" s="1" t="s">
        <v>464</v>
      </c>
      <c r="AI16" s="7">
        <v>6679</v>
      </c>
      <c r="AJ16" s="53">
        <v>0.878</v>
      </c>
      <c r="AK16" s="53">
        <v>0.107</v>
      </c>
      <c r="AL16" s="7">
        <v>10508</v>
      </c>
      <c r="AM16" s="53">
        <v>0.22714000000000001</v>
      </c>
      <c r="AN16" s="53">
        <v>0.19692307692307692</v>
      </c>
      <c r="AO16" s="53">
        <v>0.80307692307692302</v>
      </c>
      <c r="AP16" s="53">
        <v>0.43700000000000006</v>
      </c>
      <c r="AQ16" s="7">
        <v>10508</v>
      </c>
      <c r="AR16" s="8">
        <v>5.2440000000000001E-2</v>
      </c>
      <c r="AS16" s="8">
        <v>0.42738999999999999</v>
      </c>
      <c r="AT16" s="8">
        <v>0.42054000000000002</v>
      </c>
      <c r="AU16" s="8">
        <v>4.9869999999999998E-2</v>
      </c>
      <c r="AV16" s="8">
        <v>4.9770000000000002E-2</v>
      </c>
      <c r="AW16" s="7">
        <v>2071</v>
      </c>
      <c r="AX16" s="1">
        <v>0</v>
      </c>
      <c r="AY16" s="7">
        <v>1515</v>
      </c>
      <c r="AZ16" s="7">
        <v>527</v>
      </c>
      <c r="BA16" s="7">
        <v>29</v>
      </c>
      <c r="BB16" s="7">
        <v>0</v>
      </c>
      <c r="BC16" s="8">
        <v>4.4909999999999999E-2</v>
      </c>
      <c r="BD16" s="8">
        <v>0.38822000000000001</v>
      </c>
      <c r="BE16" s="8">
        <v>0.46306000000000003</v>
      </c>
      <c r="BF16" s="8">
        <v>3.1870000000000002E-2</v>
      </c>
      <c r="BG16" s="8">
        <v>7.195E-2</v>
      </c>
      <c r="BH16" s="52">
        <v>0.21600000000000003</v>
      </c>
      <c r="BI16" s="52">
        <v>0.12</v>
      </c>
      <c r="BJ16" s="52">
        <v>0.51</v>
      </c>
      <c r="BK16" s="52">
        <v>0.36700000000000005</v>
      </c>
      <c r="BL16" s="52">
        <v>0.61399999999999999</v>
      </c>
      <c r="BM16" s="52">
        <v>0.45</v>
      </c>
      <c r="BN16" s="54">
        <v>5.2</v>
      </c>
      <c r="BO16" s="1">
        <v>146</v>
      </c>
      <c r="BP16" s="8">
        <v>0.7802</v>
      </c>
      <c r="BQ16" s="8">
        <v>0.80500000000000005</v>
      </c>
      <c r="BR16" s="1">
        <v>4.5599999999999996</v>
      </c>
      <c r="BS16" s="8">
        <v>0.53700000000000003</v>
      </c>
      <c r="BT16" s="8">
        <v>0.34600000000000003</v>
      </c>
      <c r="BU16" s="55">
        <v>538</v>
      </c>
      <c r="BV16" s="55">
        <v>260</v>
      </c>
      <c r="BW16" s="56">
        <v>0.48327137546468402</v>
      </c>
      <c r="BX16" s="57" t="s">
        <v>530</v>
      </c>
      <c r="BY16" s="58">
        <v>8645.09</v>
      </c>
      <c r="BZ16" s="59">
        <v>17010</v>
      </c>
      <c r="CA16" s="59">
        <v>5186</v>
      </c>
      <c r="CB16" s="59">
        <v>6991</v>
      </c>
      <c r="CC16" s="59">
        <v>3137</v>
      </c>
      <c r="CD16" s="59">
        <v>1696</v>
      </c>
      <c r="CE16" s="59">
        <v>14803.89</v>
      </c>
      <c r="CF16" s="59">
        <v>8330.2199999999993</v>
      </c>
      <c r="CG16" s="59">
        <v>3016.38</v>
      </c>
      <c r="CH16" s="59">
        <v>2310.5500000000002</v>
      </c>
      <c r="CI16" s="59">
        <v>1146.74</v>
      </c>
      <c r="CJ16" s="50">
        <v>15170904</v>
      </c>
      <c r="CK16" s="50">
        <v>51539</v>
      </c>
    </row>
    <row r="17" spans="1:89" ht="15" x14ac:dyDescent="0.25">
      <c r="A17" s="1" t="s">
        <v>152</v>
      </c>
      <c r="B17" s="1" t="s">
        <v>302</v>
      </c>
      <c r="C17" s="1">
        <v>1962</v>
      </c>
      <c r="D17" s="1" t="s">
        <v>335</v>
      </c>
      <c r="E17" s="1" t="s">
        <v>49</v>
      </c>
      <c r="F17" s="9" t="s">
        <v>431</v>
      </c>
      <c r="G17" s="50">
        <v>7578</v>
      </c>
      <c r="H17" s="50" t="s">
        <v>687</v>
      </c>
      <c r="I17" s="50" t="s">
        <v>688</v>
      </c>
      <c r="J17" s="50" t="s">
        <v>592</v>
      </c>
      <c r="K17" s="50" t="s">
        <v>689</v>
      </c>
      <c r="L17" s="50" t="s">
        <v>625</v>
      </c>
      <c r="M17" s="7">
        <v>1078</v>
      </c>
      <c r="N17" s="8">
        <v>1.7625231910946195E-2</v>
      </c>
      <c r="O17" s="8">
        <v>0.19109461966604824</v>
      </c>
      <c r="P17" s="8">
        <v>0.73376623376623373</v>
      </c>
      <c r="Q17" s="8">
        <v>5.6586270871985159E-2</v>
      </c>
      <c r="R17" s="8">
        <v>9.2764378478664194E-4</v>
      </c>
      <c r="S17" s="51">
        <v>1886</v>
      </c>
      <c r="T17" s="52">
        <v>2.81E-2</v>
      </c>
      <c r="U17" s="52">
        <v>0.14793000000000001</v>
      </c>
      <c r="V17" s="8">
        <v>0.76298999999999995</v>
      </c>
      <c r="W17" s="8">
        <v>5.5669999999999997E-2</v>
      </c>
      <c r="X17" s="8">
        <v>5.3020000000000003E-3</v>
      </c>
      <c r="Y17" s="7">
        <v>314</v>
      </c>
      <c r="Z17" s="8">
        <v>2.5479999999999999E-2</v>
      </c>
      <c r="AA17" s="8">
        <v>0.11465</v>
      </c>
      <c r="AB17" s="8">
        <v>0.80891999999999997</v>
      </c>
      <c r="AC17" s="8">
        <v>4.777E-2</v>
      </c>
      <c r="AD17" s="8">
        <v>3.1849999999999999E-3</v>
      </c>
      <c r="AE17" s="1" t="s">
        <v>465</v>
      </c>
      <c r="AF17" s="1" t="s">
        <v>466</v>
      </c>
      <c r="AG17" s="1" t="s">
        <v>467</v>
      </c>
      <c r="AH17" s="1" t="s">
        <v>468</v>
      </c>
      <c r="AI17" s="7">
        <v>1482</v>
      </c>
      <c r="AJ17" s="53">
        <v>0.72700000000000009</v>
      </c>
      <c r="AK17" s="53">
        <v>8.8000000000000009E-2</v>
      </c>
      <c r="AL17" s="7">
        <v>2014</v>
      </c>
      <c r="AM17" s="53">
        <v>0.24782999999999999</v>
      </c>
      <c r="AN17" s="53">
        <v>7.2640509013785784E-2</v>
      </c>
      <c r="AO17" s="53">
        <v>0.92735949098621417</v>
      </c>
      <c r="AP17" s="53">
        <v>0.24600000000000002</v>
      </c>
      <c r="AQ17" s="7">
        <v>2014</v>
      </c>
      <c r="AR17" s="8">
        <v>2.632E-2</v>
      </c>
      <c r="AS17" s="8">
        <v>0.14249999999999999</v>
      </c>
      <c r="AT17" s="8">
        <v>0.76663000000000003</v>
      </c>
      <c r="AU17" s="8">
        <v>5.3129999999999997E-2</v>
      </c>
      <c r="AV17" s="8">
        <v>1.142E-2</v>
      </c>
      <c r="AW17" s="7">
        <v>328</v>
      </c>
      <c r="AX17" s="1">
        <v>0</v>
      </c>
      <c r="AY17" s="7">
        <v>314</v>
      </c>
      <c r="AZ17" s="7">
        <v>12</v>
      </c>
      <c r="BA17" s="7">
        <v>2</v>
      </c>
      <c r="BB17" s="7">
        <v>0</v>
      </c>
      <c r="BC17" s="8">
        <v>2.4389999999999998E-2</v>
      </c>
      <c r="BD17" s="8">
        <v>0.10976</v>
      </c>
      <c r="BE17" s="8">
        <v>0.80488000000000004</v>
      </c>
      <c r="BF17" s="8">
        <v>5.1830000000000001E-2</v>
      </c>
      <c r="BG17" s="8">
        <v>9.1500000000000001E-3</v>
      </c>
      <c r="BH17" s="52">
        <v>0.316</v>
      </c>
      <c r="BI17" s="52">
        <v>0.14800000000000002</v>
      </c>
      <c r="BJ17" s="52">
        <v>0.626</v>
      </c>
      <c r="BK17" s="52">
        <v>1</v>
      </c>
      <c r="BL17" s="52">
        <v>0.68</v>
      </c>
      <c r="BM17" s="52">
        <v>0.5</v>
      </c>
      <c r="BN17" s="54">
        <v>4.7</v>
      </c>
      <c r="BO17" s="1">
        <v>148</v>
      </c>
      <c r="BP17" s="8">
        <v>0.59236</v>
      </c>
      <c r="BQ17" s="8">
        <v>0.65300000000000002</v>
      </c>
      <c r="BR17" s="1">
        <v>5.74</v>
      </c>
      <c r="BS17" s="8">
        <v>0.54100000000000004</v>
      </c>
      <c r="BT17" s="8">
        <v>0.24399999999999999</v>
      </c>
      <c r="BU17" s="55">
        <v>138</v>
      </c>
      <c r="BV17" s="55">
        <v>58</v>
      </c>
      <c r="BW17" s="56">
        <v>0.42028985507246375</v>
      </c>
      <c r="BX17" s="57" t="s">
        <v>522</v>
      </c>
      <c r="BY17" s="60">
        <v>1882.85</v>
      </c>
      <c r="BZ17" s="59">
        <v>23920</v>
      </c>
      <c r="CA17" s="59">
        <v>8094</v>
      </c>
      <c r="CB17" s="59">
        <v>10023</v>
      </c>
      <c r="CC17" s="59">
        <v>2681</v>
      </c>
      <c r="CD17" s="59">
        <v>3122</v>
      </c>
      <c r="CE17" s="59">
        <v>21234.35</v>
      </c>
      <c r="CF17" s="59">
        <v>9282.86</v>
      </c>
      <c r="CG17" s="59">
        <v>3005.51</v>
      </c>
      <c r="CH17" s="59">
        <v>7726.54</v>
      </c>
      <c r="CI17" s="59">
        <v>1219.44</v>
      </c>
      <c r="CJ17" s="50">
        <v>5341503</v>
      </c>
      <c r="CK17" s="50">
        <v>73619</v>
      </c>
    </row>
    <row r="18" spans="1:89" ht="15" x14ac:dyDescent="0.25">
      <c r="A18" s="1" t="s">
        <v>153</v>
      </c>
      <c r="B18" s="1" t="s">
        <v>303</v>
      </c>
      <c r="C18" s="1">
        <v>1923</v>
      </c>
      <c r="D18" s="1" t="s">
        <v>336</v>
      </c>
      <c r="E18" s="1" t="s">
        <v>2</v>
      </c>
      <c r="F18" s="9" t="s">
        <v>437</v>
      </c>
      <c r="G18" s="50">
        <v>6940</v>
      </c>
      <c r="H18" s="50" t="s">
        <v>568</v>
      </c>
      <c r="I18" s="50" t="s">
        <v>690</v>
      </c>
      <c r="J18" s="50" t="s">
        <v>593</v>
      </c>
      <c r="K18" s="50" t="s">
        <v>691</v>
      </c>
      <c r="L18" s="50" t="s">
        <v>692</v>
      </c>
      <c r="M18" s="7">
        <v>4094</v>
      </c>
      <c r="N18" s="8">
        <v>8.2804103566194429E-2</v>
      </c>
      <c r="O18" s="8">
        <v>0.73351245725451886</v>
      </c>
      <c r="P18" s="8">
        <v>0.12994626282364435</v>
      </c>
      <c r="Q18" s="8">
        <v>2.2716170004885197E-2</v>
      </c>
      <c r="R18" s="8">
        <v>3.1021006350757205E-2</v>
      </c>
      <c r="S18" s="51">
        <v>5884</v>
      </c>
      <c r="T18" s="52">
        <v>6.8320000000000006E-2</v>
      </c>
      <c r="U18" s="52">
        <v>0.66315000000000002</v>
      </c>
      <c r="V18" s="8">
        <v>0.21737000000000001</v>
      </c>
      <c r="W18" s="8">
        <v>3.671E-2</v>
      </c>
      <c r="X18" s="8">
        <v>1.4446000000000001E-2</v>
      </c>
      <c r="Y18" s="7">
        <v>855</v>
      </c>
      <c r="Z18" s="8">
        <v>4.5609999999999998E-2</v>
      </c>
      <c r="AA18" s="8">
        <v>0.68303999999999998</v>
      </c>
      <c r="AB18" s="8">
        <v>0.22105</v>
      </c>
      <c r="AC18" s="8">
        <v>2.3390000000000001E-2</v>
      </c>
      <c r="AD18" s="8">
        <v>2.6901000000000001E-2</v>
      </c>
      <c r="AE18" s="1" t="s">
        <v>469</v>
      </c>
      <c r="AF18" s="61" t="s">
        <v>518</v>
      </c>
      <c r="AG18" s="1" t="s">
        <v>446</v>
      </c>
      <c r="AH18" s="1" t="s">
        <v>470</v>
      </c>
      <c r="AI18" s="7">
        <v>4718</v>
      </c>
      <c r="AJ18" s="53">
        <v>0.86799999999999999</v>
      </c>
      <c r="AK18" s="53">
        <v>0.105</v>
      </c>
      <c r="AL18" s="7">
        <v>7234</v>
      </c>
      <c r="AM18" s="53">
        <v>0.10493</v>
      </c>
      <c r="AN18" s="53">
        <v>0.18167912984364379</v>
      </c>
      <c r="AO18" s="53">
        <v>0.81832087015635624</v>
      </c>
      <c r="AP18" s="53">
        <v>0.55700000000000005</v>
      </c>
      <c r="AQ18" s="7">
        <v>7234</v>
      </c>
      <c r="AR18" s="8">
        <v>6.0690000000000001E-2</v>
      </c>
      <c r="AS18" s="8">
        <v>0.62343999999999999</v>
      </c>
      <c r="AT18" s="8">
        <v>0.21426999999999999</v>
      </c>
      <c r="AU18" s="8">
        <v>3.5249999999999997E-2</v>
      </c>
      <c r="AV18" s="8">
        <v>6.6350000000000006E-2</v>
      </c>
      <c r="AW18" s="7">
        <v>1283</v>
      </c>
      <c r="AX18" s="1">
        <v>0</v>
      </c>
      <c r="AY18" s="7">
        <v>855</v>
      </c>
      <c r="AZ18" s="7">
        <v>399</v>
      </c>
      <c r="BA18" s="7">
        <v>29</v>
      </c>
      <c r="BB18" s="7">
        <v>0</v>
      </c>
      <c r="BC18" s="8">
        <v>3.6630000000000003E-2</v>
      </c>
      <c r="BD18" s="8">
        <v>0.56898000000000004</v>
      </c>
      <c r="BE18" s="8">
        <v>0.21356</v>
      </c>
      <c r="BF18" s="8">
        <v>2.6499999999999999E-2</v>
      </c>
      <c r="BG18" s="8">
        <v>0.15432999999999999</v>
      </c>
      <c r="BH18" s="52">
        <v>0.18100000000000002</v>
      </c>
      <c r="BI18" s="52">
        <v>4.4999999999999998E-2</v>
      </c>
      <c r="BJ18" s="52">
        <v>0.39200000000000002</v>
      </c>
      <c r="BK18" s="52">
        <v>0.13200000000000001</v>
      </c>
      <c r="BL18" s="52">
        <v>0.439</v>
      </c>
      <c r="BM18" s="52">
        <v>0.26</v>
      </c>
      <c r="BN18" s="54">
        <v>5.2</v>
      </c>
      <c r="BO18" s="1">
        <v>150</v>
      </c>
      <c r="BP18" s="8">
        <v>0.86783999999999994</v>
      </c>
      <c r="BQ18" s="8">
        <v>0.83099999999999996</v>
      </c>
      <c r="BR18" s="1">
        <v>5.59</v>
      </c>
      <c r="BS18" s="8">
        <v>0.22800000000000001</v>
      </c>
      <c r="BT18" s="8">
        <v>0.33299999999999996</v>
      </c>
      <c r="BU18" s="55">
        <v>379</v>
      </c>
      <c r="BV18" s="55">
        <v>236</v>
      </c>
      <c r="BW18" s="56">
        <v>0.62269129287598945</v>
      </c>
      <c r="BX18" s="57" t="s">
        <v>523</v>
      </c>
      <c r="BY18" s="58">
        <v>5754.02</v>
      </c>
      <c r="BZ18" s="59">
        <v>19129</v>
      </c>
      <c r="CA18" s="59">
        <v>3877</v>
      </c>
      <c r="CB18" s="59">
        <v>7836</v>
      </c>
      <c r="CC18" s="59">
        <v>5021</v>
      </c>
      <c r="CD18" s="59">
        <v>2395</v>
      </c>
      <c r="CE18" s="59">
        <v>19151.45</v>
      </c>
      <c r="CF18" s="59">
        <v>9415.43</v>
      </c>
      <c r="CG18" s="59">
        <v>4466.8900000000003</v>
      </c>
      <c r="CH18" s="59">
        <v>3326.73</v>
      </c>
      <c r="CI18" s="59">
        <v>1942.4</v>
      </c>
      <c r="CJ18" s="50">
        <v>16415788</v>
      </c>
      <c r="CK18" s="50">
        <v>52509</v>
      </c>
    </row>
    <row r="19" spans="1:89" ht="15" x14ac:dyDescent="0.25">
      <c r="A19" s="1" t="s">
        <v>154</v>
      </c>
      <c r="B19" s="1" t="s">
        <v>304</v>
      </c>
      <c r="C19" s="1">
        <v>2009</v>
      </c>
      <c r="D19" s="1" t="s">
        <v>337</v>
      </c>
      <c r="E19" s="1" t="s">
        <v>49</v>
      </c>
      <c r="F19" s="9" t="s">
        <v>437</v>
      </c>
      <c r="G19" s="50">
        <v>6666</v>
      </c>
      <c r="H19" s="50" t="s">
        <v>569</v>
      </c>
      <c r="I19" s="50" t="s">
        <v>693</v>
      </c>
      <c r="J19" s="50" t="s">
        <v>594</v>
      </c>
      <c r="K19" s="50" t="s">
        <v>611</v>
      </c>
      <c r="L19" s="50" t="s">
        <v>694</v>
      </c>
      <c r="M19" s="7">
        <v>5</v>
      </c>
      <c r="N19" s="8">
        <v>0</v>
      </c>
      <c r="O19" s="8">
        <v>0</v>
      </c>
      <c r="P19" s="8">
        <v>0.2</v>
      </c>
      <c r="Q19" s="8">
        <v>0.6</v>
      </c>
      <c r="R19" s="8">
        <v>0.2</v>
      </c>
      <c r="S19" s="51">
        <v>2931</v>
      </c>
      <c r="T19" s="52">
        <v>6.2089999999999999E-2</v>
      </c>
      <c r="U19" s="52">
        <v>0.69498000000000004</v>
      </c>
      <c r="V19" s="8">
        <v>0.20164000000000001</v>
      </c>
      <c r="W19" s="8">
        <v>3.6170000000000001E-2</v>
      </c>
      <c r="X19" s="8">
        <v>5.1180000000000002E-3</v>
      </c>
      <c r="Y19" s="7">
        <v>647</v>
      </c>
      <c r="Z19" s="8">
        <v>5.0999999999999997E-2</v>
      </c>
      <c r="AA19" s="8">
        <v>0.62905999999999995</v>
      </c>
      <c r="AB19" s="8">
        <v>0.24575</v>
      </c>
      <c r="AC19" s="8">
        <v>7.1099999999999997E-2</v>
      </c>
      <c r="AD19" s="8">
        <v>3.091E-3</v>
      </c>
      <c r="AE19" s="61" t="s">
        <v>518</v>
      </c>
      <c r="AF19" s="61" t="s">
        <v>518</v>
      </c>
      <c r="AG19" s="61" t="s">
        <v>518</v>
      </c>
      <c r="AH19" s="61" t="s">
        <v>518</v>
      </c>
      <c r="AI19" s="7">
        <v>5</v>
      </c>
      <c r="AJ19" s="53">
        <v>1</v>
      </c>
      <c r="AK19" s="53">
        <v>0</v>
      </c>
      <c r="AL19" s="7">
        <v>4116</v>
      </c>
      <c r="AM19" s="65" t="s">
        <v>518</v>
      </c>
      <c r="AN19" s="53">
        <v>0.51484135107471851</v>
      </c>
      <c r="AO19" s="53">
        <v>0.48515864892528149</v>
      </c>
      <c r="AP19" s="53">
        <v>0.58799999999999997</v>
      </c>
      <c r="AQ19" s="7">
        <v>4116</v>
      </c>
      <c r="AR19" s="8">
        <v>6.5839999999999996E-2</v>
      </c>
      <c r="AS19" s="8">
        <v>0.67759999999999998</v>
      </c>
      <c r="AT19" s="8">
        <v>0.21501000000000001</v>
      </c>
      <c r="AU19" s="8">
        <v>3.6929999999999998E-2</v>
      </c>
      <c r="AV19" s="8">
        <v>4.62E-3</v>
      </c>
      <c r="AW19" s="7">
        <v>888</v>
      </c>
      <c r="AX19" s="1">
        <v>0</v>
      </c>
      <c r="AY19" s="7">
        <v>647</v>
      </c>
      <c r="AZ19" s="7">
        <v>241</v>
      </c>
      <c r="BA19" s="7">
        <v>0</v>
      </c>
      <c r="BB19" s="7">
        <v>0</v>
      </c>
      <c r="BC19" s="8">
        <v>5.4050000000000001E-2</v>
      </c>
      <c r="BD19" s="8">
        <v>0.62161999999999995</v>
      </c>
      <c r="BE19" s="8">
        <v>0.24437</v>
      </c>
      <c r="BF19" s="8">
        <v>7.3200000000000001E-2</v>
      </c>
      <c r="BG19" s="8">
        <v>6.7600000000000004E-3</v>
      </c>
      <c r="BH19" s="52" t="s">
        <v>518</v>
      </c>
      <c r="BI19" s="52" t="s">
        <v>518</v>
      </c>
      <c r="BJ19" s="52" t="s">
        <v>518</v>
      </c>
      <c r="BK19" s="52" t="s">
        <v>518</v>
      </c>
      <c r="BL19" s="52" t="s">
        <v>518</v>
      </c>
      <c r="BM19" s="52" t="s">
        <v>518</v>
      </c>
      <c r="BN19" s="54">
        <v>6.4</v>
      </c>
      <c r="BO19" s="1">
        <v>154</v>
      </c>
      <c r="BP19" s="8">
        <v>0.84853000000000001</v>
      </c>
      <c r="BQ19" s="8">
        <v>0.83700000000000008</v>
      </c>
      <c r="BR19" s="1">
        <v>2.62</v>
      </c>
      <c r="BS19" s="8">
        <v>0</v>
      </c>
      <c r="BT19" s="8">
        <v>0.746</v>
      </c>
      <c r="BU19" s="55">
        <v>178</v>
      </c>
      <c r="BV19" s="55">
        <v>58</v>
      </c>
      <c r="BW19" s="56">
        <v>0.3258426966292135</v>
      </c>
      <c r="BX19" s="57" t="s">
        <v>522</v>
      </c>
      <c r="BY19" s="58">
        <v>2569.7800000000002</v>
      </c>
      <c r="BZ19" s="59">
        <v>15348</v>
      </c>
      <c r="CA19" s="59">
        <v>6002</v>
      </c>
      <c r="CB19" s="59">
        <v>6537</v>
      </c>
      <c r="CC19" s="59">
        <v>2453</v>
      </c>
      <c r="CD19" s="59">
        <v>356</v>
      </c>
      <c r="CE19" s="59">
        <v>12854.02</v>
      </c>
      <c r="CF19" s="59">
        <v>5291.42</v>
      </c>
      <c r="CG19" s="59">
        <v>3363.14</v>
      </c>
      <c r="CH19" s="59">
        <v>3943.99</v>
      </c>
      <c r="CI19" s="59">
        <v>255.47</v>
      </c>
      <c r="CJ19" s="50">
        <v>0</v>
      </c>
      <c r="CK19" s="50">
        <v>0</v>
      </c>
    </row>
    <row r="20" spans="1:89" ht="15" x14ac:dyDescent="0.25">
      <c r="A20" s="1" t="s">
        <v>155</v>
      </c>
      <c r="B20" s="1" t="s">
        <v>305</v>
      </c>
      <c r="C20" s="1">
        <v>1971</v>
      </c>
      <c r="D20" s="1" t="s">
        <v>338</v>
      </c>
      <c r="E20" s="1" t="s">
        <v>49</v>
      </c>
      <c r="F20" s="9"/>
      <c r="G20" s="50">
        <v>5468</v>
      </c>
      <c r="H20" s="50" t="s">
        <v>570</v>
      </c>
      <c r="I20" s="50" t="s">
        <v>695</v>
      </c>
      <c r="J20" s="50" t="s">
        <v>595</v>
      </c>
      <c r="K20" s="50" t="s">
        <v>696</v>
      </c>
      <c r="L20" s="50" t="s">
        <v>626</v>
      </c>
      <c r="M20" s="7">
        <v>270</v>
      </c>
      <c r="N20" s="8">
        <v>0.19259259259259259</v>
      </c>
      <c r="O20" s="8">
        <v>0.18518518518518517</v>
      </c>
      <c r="P20" s="8">
        <v>0.54074074074074074</v>
      </c>
      <c r="Q20" s="8">
        <v>6.2962962962962957E-2</v>
      </c>
      <c r="R20" s="8">
        <v>1.8518518518518517E-2</v>
      </c>
      <c r="S20" s="51">
        <v>1434</v>
      </c>
      <c r="T20" s="52">
        <v>0.16178999999999999</v>
      </c>
      <c r="U20" s="52">
        <v>0.10321</v>
      </c>
      <c r="V20" s="8">
        <v>0.68828</v>
      </c>
      <c r="W20" s="8">
        <v>3.7659999999999999E-2</v>
      </c>
      <c r="X20" s="8">
        <v>9.0659999999999994E-3</v>
      </c>
      <c r="Y20" s="7">
        <v>376</v>
      </c>
      <c r="Z20" s="8">
        <v>0.12766</v>
      </c>
      <c r="AA20" s="8">
        <v>6.9150000000000003E-2</v>
      </c>
      <c r="AB20" s="8">
        <v>0.75266</v>
      </c>
      <c r="AC20" s="8">
        <v>5.0529999999999999E-2</v>
      </c>
      <c r="AD20" s="8">
        <v>0</v>
      </c>
      <c r="AE20" s="1" t="s">
        <v>471</v>
      </c>
      <c r="AF20" s="1" t="s">
        <v>472</v>
      </c>
      <c r="AG20" s="1" t="s">
        <v>456</v>
      </c>
      <c r="AH20" s="1" t="s">
        <v>456</v>
      </c>
      <c r="AI20" s="7">
        <v>376</v>
      </c>
      <c r="AJ20" s="53">
        <v>0.71799999999999997</v>
      </c>
      <c r="AK20" s="53">
        <v>6.3E-2</v>
      </c>
      <c r="AL20" s="7">
        <v>1903</v>
      </c>
      <c r="AM20" s="53">
        <v>0.18567</v>
      </c>
      <c r="AN20" s="53">
        <v>0.36052998605299863</v>
      </c>
      <c r="AO20" s="53">
        <v>0.63947001394700143</v>
      </c>
      <c r="AP20" s="53">
        <v>0.47299999999999998</v>
      </c>
      <c r="AQ20" s="7">
        <v>1903</v>
      </c>
      <c r="AR20" s="8">
        <v>0.16605</v>
      </c>
      <c r="AS20" s="8">
        <v>9.0380000000000002E-2</v>
      </c>
      <c r="AT20" s="8">
        <v>0.69784999999999997</v>
      </c>
      <c r="AU20" s="8">
        <v>3.5729999999999998E-2</v>
      </c>
      <c r="AV20" s="8">
        <v>9.9799999999999993E-3</v>
      </c>
      <c r="AW20" s="7">
        <v>497</v>
      </c>
      <c r="AX20" s="1">
        <v>0</v>
      </c>
      <c r="AY20" s="7">
        <v>376</v>
      </c>
      <c r="AZ20" s="7">
        <v>121</v>
      </c>
      <c r="BA20" s="7">
        <v>0</v>
      </c>
      <c r="BB20" s="7">
        <v>0</v>
      </c>
      <c r="BC20" s="8">
        <v>0.15292</v>
      </c>
      <c r="BD20" s="8">
        <v>5.4330000000000003E-2</v>
      </c>
      <c r="BE20" s="8">
        <v>0.74648000000000003</v>
      </c>
      <c r="BF20" s="8">
        <v>4.6280000000000002E-2</v>
      </c>
      <c r="BG20" s="8">
        <v>0</v>
      </c>
      <c r="BH20" s="52" t="s">
        <v>518</v>
      </c>
      <c r="BI20" s="52" t="s">
        <v>518</v>
      </c>
      <c r="BJ20" s="52" t="s">
        <v>518</v>
      </c>
      <c r="BK20" s="52" t="s">
        <v>518</v>
      </c>
      <c r="BL20" s="52" t="s">
        <v>518</v>
      </c>
      <c r="BM20" s="52" t="s">
        <v>518</v>
      </c>
      <c r="BN20" s="54">
        <v>5.7</v>
      </c>
      <c r="BO20" s="1">
        <v>135</v>
      </c>
      <c r="BP20" s="8">
        <v>0.73670000000000002</v>
      </c>
      <c r="BQ20" s="8">
        <v>0.70099999999999996</v>
      </c>
      <c r="BR20" s="1">
        <v>2.95</v>
      </c>
      <c r="BS20" s="8">
        <v>0.67599999999999993</v>
      </c>
      <c r="BT20" s="8">
        <v>0.66</v>
      </c>
      <c r="BU20" s="55">
        <v>120</v>
      </c>
      <c r="BV20" s="55">
        <v>55</v>
      </c>
      <c r="BW20" s="56">
        <v>0.45833333333333331</v>
      </c>
      <c r="BX20" s="57" t="s">
        <v>523</v>
      </c>
      <c r="BY20" s="58">
        <v>1472.63</v>
      </c>
      <c r="BZ20" s="59">
        <v>20502</v>
      </c>
      <c r="CA20" s="59">
        <v>3783</v>
      </c>
      <c r="CB20" s="59">
        <v>12690</v>
      </c>
      <c r="CC20" s="59">
        <v>2423</v>
      </c>
      <c r="CD20" s="59">
        <v>1606</v>
      </c>
      <c r="CE20" s="59">
        <v>15000.04</v>
      </c>
      <c r="CF20" s="59">
        <v>7295.92</v>
      </c>
      <c r="CG20" s="59">
        <v>3242.63</v>
      </c>
      <c r="CH20" s="59">
        <v>3543.01</v>
      </c>
      <c r="CI20" s="59">
        <v>918.49</v>
      </c>
      <c r="CJ20" s="50">
        <v>161838</v>
      </c>
      <c r="CK20" s="50">
        <v>3122</v>
      </c>
    </row>
    <row r="21" spans="1:89" ht="15" x14ac:dyDescent="0.25">
      <c r="A21" s="1" t="s">
        <v>156</v>
      </c>
      <c r="B21" s="1" t="s">
        <v>306</v>
      </c>
      <c r="C21" s="1">
        <v>1947</v>
      </c>
      <c r="D21" s="1" t="s">
        <v>339</v>
      </c>
      <c r="E21" s="1" t="s">
        <v>2</v>
      </c>
      <c r="F21" s="9" t="s">
        <v>438</v>
      </c>
      <c r="G21" s="50">
        <v>7646</v>
      </c>
      <c r="H21" s="50" t="s">
        <v>697</v>
      </c>
      <c r="I21" s="50" t="s">
        <v>698</v>
      </c>
      <c r="J21" s="50" t="s">
        <v>699</v>
      </c>
      <c r="K21" s="50" t="s">
        <v>700</v>
      </c>
      <c r="L21" s="50" t="s">
        <v>701</v>
      </c>
      <c r="M21" s="7">
        <v>7281</v>
      </c>
      <c r="N21" s="8">
        <v>0.80359840681225103</v>
      </c>
      <c r="O21" s="8">
        <v>9.2020326878176073E-2</v>
      </c>
      <c r="P21" s="8">
        <v>3.9555006180469712E-2</v>
      </c>
      <c r="Q21" s="8">
        <v>3.5984068122510642E-2</v>
      </c>
      <c r="R21" s="8">
        <v>2.88421920065925E-2</v>
      </c>
      <c r="S21" s="51">
        <v>7021</v>
      </c>
      <c r="T21" s="52">
        <v>0.86155999999999999</v>
      </c>
      <c r="U21" s="52">
        <v>5.0849999999999999E-2</v>
      </c>
      <c r="V21" s="8">
        <v>1.7229999999999999E-2</v>
      </c>
      <c r="W21" s="8">
        <v>2.7060000000000001E-2</v>
      </c>
      <c r="X21" s="8">
        <v>4.3298999999999997E-2</v>
      </c>
      <c r="Y21" s="7">
        <v>737</v>
      </c>
      <c r="Z21" s="8">
        <v>0.84396000000000004</v>
      </c>
      <c r="AA21" s="8">
        <v>3.3919999999999999E-2</v>
      </c>
      <c r="AB21" s="8">
        <v>1.7639999999999999E-2</v>
      </c>
      <c r="AC21" s="8">
        <v>4.0710000000000003E-2</v>
      </c>
      <c r="AD21" s="8">
        <v>6.3771999999999995E-2</v>
      </c>
      <c r="AE21" s="1" t="s">
        <v>473</v>
      </c>
      <c r="AF21" s="1" t="s">
        <v>451</v>
      </c>
      <c r="AG21" s="1" t="s">
        <v>474</v>
      </c>
      <c r="AH21" s="1" t="s">
        <v>475</v>
      </c>
      <c r="AI21" s="7">
        <v>8341</v>
      </c>
      <c r="AJ21" s="53">
        <v>0.873</v>
      </c>
      <c r="AK21" s="53">
        <v>4.2999999999999997E-2</v>
      </c>
      <c r="AL21" s="7">
        <v>9646</v>
      </c>
      <c r="AM21" s="53">
        <v>1.111E-2</v>
      </c>
      <c r="AN21" s="53">
        <v>0.15895171627973223</v>
      </c>
      <c r="AO21" s="53">
        <v>0.84104828372026774</v>
      </c>
      <c r="AP21" s="53">
        <v>0.72900000000000009</v>
      </c>
      <c r="AQ21" s="7">
        <v>9646</v>
      </c>
      <c r="AR21" s="8">
        <v>0.82055</v>
      </c>
      <c r="AS21" s="8">
        <v>5.951E-2</v>
      </c>
      <c r="AT21" s="8">
        <v>3.0380000000000001E-2</v>
      </c>
      <c r="AU21" s="8">
        <v>5.1110000000000003E-2</v>
      </c>
      <c r="AV21" s="8">
        <v>3.8460000000000001E-2</v>
      </c>
      <c r="AW21" s="7">
        <v>1328</v>
      </c>
      <c r="AX21" s="1">
        <v>0</v>
      </c>
      <c r="AY21" s="7">
        <v>737</v>
      </c>
      <c r="AZ21" s="7">
        <v>280</v>
      </c>
      <c r="BA21" s="7">
        <v>20</v>
      </c>
      <c r="BB21" s="7">
        <v>291</v>
      </c>
      <c r="BC21" s="8">
        <v>0.75678000000000001</v>
      </c>
      <c r="BD21" s="8">
        <v>6.7769999999999997E-2</v>
      </c>
      <c r="BE21" s="8">
        <v>4.6690000000000002E-2</v>
      </c>
      <c r="BF21" s="8">
        <v>8.0570000000000003E-2</v>
      </c>
      <c r="BG21" s="8">
        <v>4.8189999999999997E-2</v>
      </c>
      <c r="BH21" s="52">
        <v>4.0999999999999995E-2</v>
      </c>
      <c r="BI21" s="52">
        <v>1.3000000000000001E-2</v>
      </c>
      <c r="BJ21" s="52">
        <v>0.14099999999999999</v>
      </c>
      <c r="BK21" s="52">
        <v>6.0999999999999999E-2</v>
      </c>
      <c r="BL21" s="52">
        <v>0.23500000000000001</v>
      </c>
      <c r="BM21" s="52">
        <v>0.16200000000000001</v>
      </c>
      <c r="BN21" s="54">
        <v>6</v>
      </c>
      <c r="BO21" s="1">
        <v>167</v>
      </c>
      <c r="BP21" s="8">
        <v>0.86973999999999996</v>
      </c>
      <c r="BQ21" s="8">
        <v>0.76100000000000001</v>
      </c>
      <c r="BR21" s="1">
        <v>8.18</v>
      </c>
      <c r="BS21" s="8">
        <v>0.23500000000000001</v>
      </c>
      <c r="BT21" s="8">
        <v>0.152</v>
      </c>
      <c r="BU21" s="55">
        <v>511</v>
      </c>
      <c r="BV21" s="55">
        <v>322</v>
      </c>
      <c r="BW21" s="56">
        <v>0.63013698630136983</v>
      </c>
      <c r="BX21" s="57" t="s">
        <v>525</v>
      </c>
      <c r="BY21" s="58">
        <v>8430.19</v>
      </c>
      <c r="BZ21" s="59">
        <v>22450</v>
      </c>
      <c r="CA21" s="59">
        <v>6677</v>
      </c>
      <c r="CB21" s="59">
        <v>9476</v>
      </c>
      <c r="CC21" s="59">
        <v>5155</v>
      </c>
      <c r="CD21" s="59">
        <v>1142</v>
      </c>
      <c r="CE21" s="59">
        <v>20664.64</v>
      </c>
      <c r="CF21" s="59">
        <v>11307.31</v>
      </c>
      <c r="CG21" s="59">
        <v>4038.69</v>
      </c>
      <c r="CH21" s="59">
        <v>4581.28</v>
      </c>
      <c r="CI21" s="59">
        <v>737.36</v>
      </c>
      <c r="CJ21" s="50">
        <v>6380072</v>
      </c>
      <c r="CK21" s="50">
        <v>16708</v>
      </c>
    </row>
    <row r="22" spans="1:89" ht="15" x14ac:dyDescent="0.25">
      <c r="A22" s="1" t="s">
        <v>157</v>
      </c>
      <c r="B22" s="1" t="s">
        <v>307</v>
      </c>
      <c r="C22" s="1">
        <v>1901</v>
      </c>
      <c r="D22" s="1" t="s">
        <v>340</v>
      </c>
      <c r="E22" s="1" t="s">
        <v>158</v>
      </c>
      <c r="F22" s="9" t="s">
        <v>437</v>
      </c>
      <c r="G22" s="50">
        <v>8770</v>
      </c>
      <c r="H22" s="50" t="s">
        <v>702</v>
      </c>
      <c r="I22" s="50" t="s">
        <v>581</v>
      </c>
      <c r="J22" s="50" t="s">
        <v>703</v>
      </c>
      <c r="K22" s="50" t="s">
        <v>612</v>
      </c>
      <c r="L22" s="50" t="s">
        <v>704</v>
      </c>
      <c r="M22" s="7">
        <v>12887</v>
      </c>
      <c r="N22" s="8">
        <v>8.8228447272445096E-2</v>
      </c>
      <c r="O22" s="8">
        <v>0.35012027624738107</v>
      </c>
      <c r="P22" s="8">
        <v>0.48607123457748119</v>
      </c>
      <c r="Q22" s="8">
        <v>5.098160937378754E-2</v>
      </c>
      <c r="R22" s="8">
        <v>2.4598432528905097E-2</v>
      </c>
      <c r="S22" s="51">
        <v>29458</v>
      </c>
      <c r="T22" s="52">
        <v>7.2679999999999995E-2</v>
      </c>
      <c r="U22" s="52">
        <v>0.2913</v>
      </c>
      <c r="V22" s="8">
        <v>0.56569000000000003</v>
      </c>
      <c r="W22" s="8">
        <v>6.5040000000000001E-2</v>
      </c>
      <c r="X22" s="8">
        <v>5.2960000000000004E-3</v>
      </c>
      <c r="Y22" s="7">
        <v>5435</v>
      </c>
      <c r="Z22" s="8">
        <v>5.5570000000000001E-2</v>
      </c>
      <c r="AA22" s="8">
        <v>0.24010999999999999</v>
      </c>
      <c r="AB22" s="8">
        <v>0.64268999999999998</v>
      </c>
      <c r="AC22" s="8">
        <v>5.4649999999999997E-2</v>
      </c>
      <c r="AD22" s="8">
        <v>6.992E-3</v>
      </c>
      <c r="AE22" s="1" t="s">
        <v>466</v>
      </c>
      <c r="AF22" s="1" t="s">
        <v>476</v>
      </c>
      <c r="AG22" s="1" t="s">
        <v>468</v>
      </c>
      <c r="AH22" s="1" t="s">
        <v>449</v>
      </c>
      <c r="AI22" s="7">
        <v>16465</v>
      </c>
      <c r="AJ22" s="53">
        <v>0.78300000000000003</v>
      </c>
      <c r="AK22" s="53">
        <v>0.13200000000000001</v>
      </c>
      <c r="AL22" s="7">
        <v>34225</v>
      </c>
      <c r="AM22" s="53">
        <v>0.21706</v>
      </c>
      <c r="AN22" s="53">
        <v>0.17771063887568742</v>
      </c>
      <c r="AO22" s="53">
        <v>0.82228936112431261</v>
      </c>
      <c r="AP22" s="53">
        <v>0.35700000000000004</v>
      </c>
      <c r="AQ22" s="7">
        <v>34225</v>
      </c>
      <c r="AR22" s="8">
        <v>7.22E-2</v>
      </c>
      <c r="AS22" s="8">
        <v>0.27927000000000002</v>
      </c>
      <c r="AT22" s="8">
        <v>0.56967000000000001</v>
      </c>
      <c r="AU22" s="8">
        <v>6.855E-2</v>
      </c>
      <c r="AV22" s="8">
        <v>1.031E-2</v>
      </c>
      <c r="AW22" s="7">
        <v>6850</v>
      </c>
      <c r="AX22" s="1">
        <v>0</v>
      </c>
      <c r="AY22" s="7">
        <v>5435</v>
      </c>
      <c r="AZ22" s="7">
        <v>1341</v>
      </c>
      <c r="BA22" s="7">
        <v>34</v>
      </c>
      <c r="BB22" s="7">
        <v>40</v>
      </c>
      <c r="BC22" s="8">
        <v>5.5039999999999999E-2</v>
      </c>
      <c r="BD22" s="8">
        <v>0.22861000000000001</v>
      </c>
      <c r="BE22" s="8">
        <v>0.64131000000000005</v>
      </c>
      <c r="BF22" s="8">
        <v>5.9560000000000002E-2</v>
      </c>
      <c r="BG22" s="8">
        <v>1.5469999999999999E-2</v>
      </c>
      <c r="BH22" s="52">
        <v>0.29799999999999999</v>
      </c>
      <c r="BI22" s="52">
        <v>5.5999999999999994E-2</v>
      </c>
      <c r="BJ22" s="52">
        <v>0.61399999999999999</v>
      </c>
      <c r="BK22" s="52">
        <v>0.43100000000000005</v>
      </c>
      <c r="BL22" s="52">
        <v>0.73299999999999998</v>
      </c>
      <c r="BM22" s="52">
        <v>0.46600000000000003</v>
      </c>
      <c r="BN22" s="54">
        <v>5.2</v>
      </c>
      <c r="BO22" s="1">
        <v>141</v>
      </c>
      <c r="BP22" s="8">
        <v>0.70211999999999997</v>
      </c>
      <c r="BQ22" s="8">
        <v>0.79200000000000004</v>
      </c>
      <c r="BR22" s="1">
        <v>4.53</v>
      </c>
      <c r="BS22" s="8">
        <v>0.58499999999999996</v>
      </c>
      <c r="BT22" s="8">
        <v>0.39200000000000002</v>
      </c>
      <c r="BU22" s="55">
        <v>1453</v>
      </c>
      <c r="BV22" s="55">
        <v>716</v>
      </c>
      <c r="BW22" s="56">
        <v>0.49277357192016519</v>
      </c>
      <c r="BX22" s="57" t="s">
        <v>520</v>
      </c>
      <c r="BY22" s="58">
        <v>28695.66</v>
      </c>
      <c r="BZ22" s="59">
        <v>14344</v>
      </c>
      <c r="CA22" s="59">
        <v>5741</v>
      </c>
      <c r="CB22" s="59">
        <v>5250</v>
      </c>
      <c r="CC22" s="59">
        <v>2312</v>
      </c>
      <c r="CD22" s="59">
        <v>1041</v>
      </c>
      <c r="CE22" s="59">
        <v>12231.47</v>
      </c>
      <c r="CF22" s="59">
        <v>7660.31</v>
      </c>
      <c r="CG22" s="59">
        <v>1838.65</v>
      </c>
      <c r="CH22" s="59">
        <v>2333.56</v>
      </c>
      <c r="CI22" s="59">
        <v>398.94</v>
      </c>
      <c r="CJ22" s="50">
        <v>36663663</v>
      </c>
      <c r="CK22" s="50">
        <v>35443</v>
      </c>
    </row>
    <row r="23" spans="1:89" ht="15" x14ac:dyDescent="0.25">
      <c r="A23" s="1" t="s">
        <v>159</v>
      </c>
      <c r="B23" s="1" t="s">
        <v>308</v>
      </c>
      <c r="C23" s="1">
        <v>1923</v>
      </c>
      <c r="D23" s="1" t="s">
        <v>222</v>
      </c>
      <c r="E23" s="1" t="s">
        <v>158</v>
      </c>
      <c r="F23" s="9"/>
      <c r="G23" s="50">
        <v>9242</v>
      </c>
      <c r="H23" s="50" t="s">
        <v>705</v>
      </c>
      <c r="I23" s="50" t="s">
        <v>582</v>
      </c>
      <c r="J23" s="50" t="s">
        <v>596</v>
      </c>
      <c r="K23" s="50" t="s">
        <v>706</v>
      </c>
      <c r="L23" s="50" t="s">
        <v>707</v>
      </c>
      <c r="M23" s="7">
        <v>10688</v>
      </c>
      <c r="N23" s="8">
        <v>6.6803892215568858E-2</v>
      </c>
      <c r="O23" s="8">
        <v>0.23241017964071856</v>
      </c>
      <c r="P23" s="8">
        <v>0.58860404191616766</v>
      </c>
      <c r="Q23" s="8">
        <v>8.168038922155689E-2</v>
      </c>
      <c r="R23" s="8">
        <v>3.0501497005988025E-2</v>
      </c>
      <c r="S23" s="51">
        <v>26448</v>
      </c>
      <c r="T23" s="52">
        <v>6.3560000000000005E-2</v>
      </c>
      <c r="U23" s="52">
        <v>0.18731</v>
      </c>
      <c r="V23" s="8">
        <v>0.62595000000000001</v>
      </c>
      <c r="W23" s="8">
        <v>0.10889</v>
      </c>
      <c r="X23" s="8">
        <v>1.4291999999999999E-2</v>
      </c>
      <c r="Y23" s="7">
        <v>4941</v>
      </c>
      <c r="Z23" s="8">
        <v>3.9669999999999997E-2</v>
      </c>
      <c r="AA23" s="8">
        <v>0.14288999999999999</v>
      </c>
      <c r="AB23" s="8">
        <v>0.68974000000000002</v>
      </c>
      <c r="AC23" s="8">
        <v>0.11637</v>
      </c>
      <c r="AD23" s="8">
        <v>1.1334E-2</v>
      </c>
      <c r="AE23" s="1" t="s">
        <v>477</v>
      </c>
      <c r="AF23" s="1" t="s">
        <v>478</v>
      </c>
      <c r="AG23" s="1" t="s">
        <v>479</v>
      </c>
      <c r="AH23" s="1" t="s">
        <v>480</v>
      </c>
      <c r="AI23" s="7">
        <v>15124</v>
      </c>
      <c r="AJ23" s="53">
        <v>0.70700000000000007</v>
      </c>
      <c r="AK23" s="53">
        <v>0.17300000000000001</v>
      </c>
      <c r="AL23" s="7">
        <v>32398</v>
      </c>
      <c r="AM23" s="53">
        <v>0.14643</v>
      </c>
      <c r="AN23" s="53">
        <v>0.10446914700544464</v>
      </c>
      <c r="AO23" s="53">
        <v>0.89553085299455537</v>
      </c>
      <c r="AP23" s="53">
        <v>0.27600000000000002</v>
      </c>
      <c r="AQ23" s="7">
        <v>32398</v>
      </c>
      <c r="AR23" s="8">
        <v>5.8430000000000003E-2</v>
      </c>
      <c r="AS23" s="8">
        <v>0.17241999999999999</v>
      </c>
      <c r="AT23" s="8">
        <v>0.61155000000000004</v>
      </c>
      <c r="AU23" s="8">
        <v>0.11096</v>
      </c>
      <c r="AV23" s="8">
        <v>4.6640000000000001E-2</v>
      </c>
      <c r="AW23" s="7">
        <v>7015</v>
      </c>
      <c r="AX23" s="1">
        <v>0</v>
      </c>
      <c r="AY23" s="7">
        <v>4941</v>
      </c>
      <c r="AZ23" s="7">
        <v>1605</v>
      </c>
      <c r="BA23" s="7">
        <v>253</v>
      </c>
      <c r="BB23" s="7">
        <v>216</v>
      </c>
      <c r="BC23" s="8">
        <v>3.3640000000000003E-2</v>
      </c>
      <c r="BD23" s="8">
        <v>0.12758</v>
      </c>
      <c r="BE23" s="8">
        <v>0.65459999999999996</v>
      </c>
      <c r="BF23" s="8">
        <v>0.11703</v>
      </c>
      <c r="BG23" s="8">
        <v>6.7140000000000005E-2</v>
      </c>
      <c r="BH23" s="52">
        <v>0.37200000000000005</v>
      </c>
      <c r="BI23" s="52">
        <v>0.19100000000000003</v>
      </c>
      <c r="BJ23" s="52">
        <v>0.73599999999999999</v>
      </c>
      <c r="BK23" s="52">
        <v>0.42899999999999999</v>
      </c>
      <c r="BL23" s="52">
        <v>0.77300000000000002</v>
      </c>
      <c r="BM23" s="52">
        <v>0.54</v>
      </c>
      <c r="BN23" s="54">
        <v>4.7</v>
      </c>
      <c r="BO23" s="1">
        <v>145</v>
      </c>
      <c r="BP23" s="8">
        <v>0.62153000000000003</v>
      </c>
      <c r="BQ23" s="8">
        <v>0.76</v>
      </c>
      <c r="BR23" s="1">
        <v>4.7699999999999996</v>
      </c>
      <c r="BS23" s="8">
        <v>0.57899999999999996</v>
      </c>
      <c r="BT23" s="8">
        <v>0.253</v>
      </c>
      <c r="BU23" s="55">
        <v>1354</v>
      </c>
      <c r="BV23" s="55">
        <v>968</v>
      </c>
      <c r="BW23" s="56">
        <v>0.71491875923190551</v>
      </c>
      <c r="BX23" s="57" t="s">
        <v>524</v>
      </c>
      <c r="BY23" s="58">
        <v>29299.599999999999</v>
      </c>
      <c r="BZ23" s="59">
        <v>19965</v>
      </c>
      <c r="CA23" s="59">
        <v>8199</v>
      </c>
      <c r="CB23" s="59">
        <v>6835</v>
      </c>
      <c r="CC23" s="59">
        <v>2410</v>
      </c>
      <c r="CD23" s="59">
        <v>2521</v>
      </c>
      <c r="CE23" s="59">
        <v>17065.28</v>
      </c>
      <c r="CF23" s="59">
        <v>10960.45</v>
      </c>
      <c r="CG23" s="59">
        <v>2377.5100000000002</v>
      </c>
      <c r="CH23" s="59">
        <v>2572.2399999999998</v>
      </c>
      <c r="CI23" s="59">
        <v>1155.07</v>
      </c>
      <c r="CJ23" s="50">
        <v>132542194</v>
      </c>
      <c r="CK23" s="50">
        <v>55579</v>
      </c>
    </row>
    <row r="24" spans="1:89" ht="15" x14ac:dyDescent="0.25">
      <c r="A24" s="1" t="s">
        <v>160</v>
      </c>
      <c r="B24" s="1" t="s">
        <v>309</v>
      </c>
      <c r="C24" s="1">
        <v>1901</v>
      </c>
      <c r="D24" s="1" t="s">
        <v>223</v>
      </c>
      <c r="E24" s="1" t="s">
        <v>2</v>
      </c>
      <c r="F24" s="9"/>
      <c r="G24" s="50">
        <v>7050</v>
      </c>
      <c r="H24" s="50" t="s">
        <v>708</v>
      </c>
      <c r="I24" s="50" t="s">
        <v>583</v>
      </c>
      <c r="J24" s="50" t="s">
        <v>709</v>
      </c>
      <c r="K24" s="50" t="s">
        <v>710</v>
      </c>
      <c r="L24" s="50" t="s">
        <v>711</v>
      </c>
      <c r="M24" s="7">
        <v>3751</v>
      </c>
      <c r="N24" s="8">
        <v>0.20687816582244734</v>
      </c>
      <c r="O24" s="8">
        <v>0.45534524126899495</v>
      </c>
      <c r="P24" s="8">
        <v>0.22767262063449747</v>
      </c>
      <c r="Q24" s="8">
        <v>9.4908024526792853E-2</v>
      </c>
      <c r="R24" s="8">
        <v>1.5195947747267395E-2</v>
      </c>
      <c r="S24" s="51">
        <v>8773</v>
      </c>
      <c r="T24" s="52">
        <v>0.22239</v>
      </c>
      <c r="U24" s="52">
        <v>0.22877</v>
      </c>
      <c r="V24" s="8">
        <v>0.42903999999999998</v>
      </c>
      <c r="W24" s="8">
        <v>0.10589</v>
      </c>
      <c r="X24" s="8">
        <v>1.3906E-2</v>
      </c>
      <c r="Y24" s="7">
        <v>1919</v>
      </c>
      <c r="Z24" s="8">
        <v>0.16936000000000001</v>
      </c>
      <c r="AA24" s="8">
        <v>0.18915999999999999</v>
      </c>
      <c r="AB24" s="8">
        <v>0.52475000000000005</v>
      </c>
      <c r="AC24" s="8">
        <v>0.10005</v>
      </c>
      <c r="AD24" s="8">
        <v>1.6674999999999999E-2</v>
      </c>
      <c r="AE24" s="1" t="s">
        <v>481</v>
      </c>
      <c r="AF24" s="1" t="s">
        <v>482</v>
      </c>
      <c r="AG24" s="1" t="s">
        <v>445</v>
      </c>
      <c r="AH24" s="1" t="s">
        <v>483</v>
      </c>
      <c r="AI24" s="7">
        <v>4720</v>
      </c>
      <c r="AJ24" s="53">
        <v>0.79500000000000004</v>
      </c>
      <c r="AK24" s="53">
        <v>0.14000000000000001</v>
      </c>
      <c r="AL24" s="7">
        <v>14898</v>
      </c>
      <c r="AM24" s="53">
        <v>0.25849</v>
      </c>
      <c r="AN24" s="53">
        <v>0.28325544283597404</v>
      </c>
      <c r="AO24" s="53">
        <v>0.71674455716402596</v>
      </c>
      <c r="AP24" s="53">
        <v>0.45799999999999996</v>
      </c>
      <c r="AQ24" s="7">
        <v>14898</v>
      </c>
      <c r="AR24" s="8">
        <v>0.21351999999999999</v>
      </c>
      <c r="AS24" s="8">
        <v>0.18573000000000001</v>
      </c>
      <c r="AT24" s="8">
        <v>0.46865000000000001</v>
      </c>
      <c r="AU24" s="8">
        <v>0.11136</v>
      </c>
      <c r="AV24" s="8">
        <v>2.0740000000000001E-2</v>
      </c>
      <c r="AW24" s="7">
        <v>3663</v>
      </c>
      <c r="AX24" s="1">
        <v>0</v>
      </c>
      <c r="AY24" s="7">
        <v>1919</v>
      </c>
      <c r="AZ24" s="7">
        <v>1558</v>
      </c>
      <c r="BA24" s="7">
        <v>85</v>
      </c>
      <c r="BB24" s="7">
        <v>101</v>
      </c>
      <c r="BC24" s="8">
        <v>0.19600999999999999</v>
      </c>
      <c r="BD24" s="8">
        <v>0.15643000000000001</v>
      </c>
      <c r="BE24" s="8">
        <v>0.52061000000000002</v>
      </c>
      <c r="BF24" s="8">
        <v>0.10045999999999999</v>
      </c>
      <c r="BG24" s="8">
        <v>2.648E-2</v>
      </c>
      <c r="BH24" s="52">
        <v>0.25</v>
      </c>
      <c r="BI24" s="52">
        <v>0.111</v>
      </c>
      <c r="BJ24" s="52">
        <v>0.54200000000000004</v>
      </c>
      <c r="BK24" s="52">
        <v>0.17600000000000002</v>
      </c>
      <c r="BL24" s="52">
        <v>0.64400000000000002</v>
      </c>
      <c r="BM24" s="52">
        <v>0.32299999999999995</v>
      </c>
      <c r="BN24" s="54">
        <v>5.6</v>
      </c>
      <c r="BO24" s="1">
        <v>145</v>
      </c>
      <c r="BP24" s="8">
        <v>0.69098000000000004</v>
      </c>
      <c r="BQ24" s="8">
        <v>0.83200000000000007</v>
      </c>
      <c r="BR24" s="1">
        <v>3.67</v>
      </c>
      <c r="BS24" s="8">
        <v>0.56200000000000006</v>
      </c>
      <c r="BT24" s="8">
        <v>0.44500000000000001</v>
      </c>
      <c r="BU24" s="55">
        <v>743</v>
      </c>
      <c r="BV24" s="55">
        <v>311</v>
      </c>
      <c r="BW24" s="56">
        <v>0.41857335127860029</v>
      </c>
      <c r="BX24" s="57" t="s">
        <v>525</v>
      </c>
      <c r="BY24" s="60">
        <v>11868.86</v>
      </c>
      <c r="BZ24" s="59">
        <v>14647</v>
      </c>
      <c r="CA24" s="59">
        <v>5850</v>
      </c>
      <c r="CB24" s="59">
        <v>6167</v>
      </c>
      <c r="CC24" s="59">
        <v>1993</v>
      </c>
      <c r="CD24" s="59">
        <v>637</v>
      </c>
      <c r="CE24" s="59">
        <v>12053.48</v>
      </c>
      <c r="CF24" s="59">
        <v>6981.99</v>
      </c>
      <c r="CG24" s="59">
        <v>2089.5300000000002</v>
      </c>
      <c r="CH24" s="59">
        <v>2534.6</v>
      </c>
      <c r="CI24" s="59">
        <v>447.35</v>
      </c>
      <c r="CJ24" s="50">
        <v>3863991</v>
      </c>
      <c r="CK24" s="50">
        <v>8345</v>
      </c>
    </row>
    <row r="25" spans="1:89" ht="15" x14ac:dyDescent="0.25">
      <c r="A25" s="1" t="s">
        <v>27</v>
      </c>
      <c r="B25" s="1" t="s">
        <v>310</v>
      </c>
      <c r="C25" s="1">
        <v>1895</v>
      </c>
      <c r="D25" s="1" t="s">
        <v>224</v>
      </c>
      <c r="E25" s="1" t="s">
        <v>158</v>
      </c>
      <c r="F25" s="9"/>
      <c r="G25" s="50">
        <v>9152</v>
      </c>
      <c r="H25" s="50" t="s">
        <v>712</v>
      </c>
      <c r="I25" s="50" t="s">
        <v>713</v>
      </c>
      <c r="J25" s="50" t="s">
        <v>597</v>
      </c>
      <c r="K25" s="50" t="s">
        <v>714</v>
      </c>
      <c r="L25" s="50" t="s">
        <v>627</v>
      </c>
      <c r="M25" s="7">
        <v>6400</v>
      </c>
      <c r="N25" s="8">
        <v>0.13703124999999999</v>
      </c>
      <c r="O25" s="8">
        <v>0.34812500000000002</v>
      </c>
      <c r="P25" s="8">
        <v>0.28625</v>
      </c>
      <c r="Q25" s="8">
        <v>0.16296875</v>
      </c>
      <c r="R25" s="8">
        <v>6.5625000000000003E-2</v>
      </c>
      <c r="S25" s="51">
        <v>24588</v>
      </c>
      <c r="T25" s="52">
        <v>0.15886</v>
      </c>
      <c r="U25" s="52">
        <v>0.24401999999999999</v>
      </c>
      <c r="V25" s="8">
        <v>0.40560000000000002</v>
      </c>
      <c r="W25" s="8">
        <v>0.14888999999999999</v>
      </c>
      <c r="X25" s="8">
        <v>4.2622E-2</v>
      </c>
      <c r="Y25" s="7">
        <v>5773</v>
      </c>
      <c r="Z25" s="8">
        <v>0.14532999999999999</v>
      </c>
      <c r="AA25" s="8">
        <v>0.17235</v>
      </c>
      <c r="AB25" s="8">
        <v>0.49609999999999999</v>
      </c>
      <c r="AC25" s="8">
        <v>0.13477</v>
      </c>
      <c r="AD25" s="8">
        <v>5.1445999999999999E-2</v>
      </c>
      <c r="AE25" s="1" t="s">
        <v>484</v>
      </c>
      <c r="AF25" s="1" t="s">
        <v>485</v>
      </c>
      <c r="AG25" s="1" t="s">
        <v>449</v>
      </c>
      <c r="AH25" s="1" t="s">
        <v>486</v>
      </c>
      <c r="AI25" s="7">
        <v>10280</v>
      </c>
      <c r="AJ25" s="53">
        <v>0.623</v>
      </c>
      <c r="AK25" s="53">
        <v>0.23199999999999998</v>
      </c>
      <c r="AL25" s="7">
        <v>33239</v>
      </c>
      <c r="AM25" s="53">
        <v>0.33554</v>
      </c>
      <c r="AN25" s="53">
        <v>0.35395314787701315</v>
      </c>
      <c r="AO25" s="53">
        <v>0.64604685212298685</v>
      </c>
      <c r="AP25" s="53">
        <v>0.40899999999999997</v>
      </c>
      <c r="AQ25" s="7">
        <v>33239</v>
      </c>
      <c r="AR25" s="8">
        <v>0.15328</v>
      </c>
      <c r="AS25" s="8">
        <v>0.20902999999999999</v>
      </c>
      <c r="AT25" s="8">
        <v>0.41891</v>
      </c>
      <c r="AU25" s="8">
        <v>0.13400000000000001</v>
      </c>
      <c r="AV25" s="8">
        <v>8.4779999999999994E-2</v>
      </c>
      <c r="AW25" s="7">
        <v>9221</v>
      </c>
      <c r="AX25" s="1">
        <v>0</v>
      </c>
      <c r="AY25" s="7">
        <v>5773</v>
      </c>
      <c r="AZ25" s="7">
        <v>3280</v>
      </c>
      <c r="BA25" s="7">
        <v>168</v>
      </c>
      <c r="BB25" s="7">
        <v>0</v>
      </c>
      <c r="BC25" s="8">
        <v>0.13122</v>
      </c>
      <c r="BD25" s="8">
        <v>0.14499999999999999</v>
      </c>
      <c r="BE25" s="8">
        <v>0.48161999999999999</v>
      </c>
      <c r="BF25" s="8">
        <v>0.12905</v>
      </c>
      <c r="BG25" s="8">
        <v>0.11311</v>
      </c>
      <c r="BH25" s="52">
        <v>0.20899999999999999</v>
      </c>
      <c r="BI25" s="52">
        <v>4.7E-2</v>
      </c>
      <c r="BJ25" s="52">
        <v>0.55500000000000005</v>
      </c>
      <c r="BK25" s="52">
        <v>0.378</v>
      </c>
      <c r="BL25" s="52">
        <v>0.60299999999999998</v>
      </c>
      <c r="BM25" s="52">
        <v>0.45700000000000002</v>
      </c>
      <c r="BN25" s="54">
        <v>5.7</v>
      </c>
      <c r="BO25" s="1">
        <v>145</v>
      </c>
      <c r="BP25" s="8">
        <v>0.61112</v>
      </c>
      <c r="BQ25" s="8">
        <v>0.81</v>
      </c>
      <c r="BR25" s="1">
        <v>3.2</v>
      </c>
      <c r="BS25" s="8">
        <v>0.52500000000000002</v>
      </c>
      <c r="BT25" s="8">
        <v>0.40799999999999997</v>
      </c>
      <c r="BU25" s="55">
        <v>1141</v>
      </c>
      <c r="BV25" s="55">
        <v>570</v>
      </c>
      <c r="BW25" s="56">
        <v>0.49956178790534617</v>
      </c>
      <c r="BX25" s="57" t="s">
        <v>519</v>
      </c>
      <c r="BY25" s="58">
        <v>26855.439999999999</v>
      </c>
      <c r="BZ25" s="59">
        <v>17452</v>
      </c>
      <c r="CA25" s="59">
        <v>7296</v>
      </c>
      <c r="CB25" s="59">
        <v>4949</v>
      </c>
      <c r="CC25" s="59">
        <v>3320</v>
      </c>
      <c r="CD25" s="59">
        <v>1887</v>
      </c>
      <c r="CE25" s="59">
        <v>14571.22</v>
      </c>
      <c r="CF25" s="59">
        <v>8610.41</v>
      </c>
      <c r="CG25" s="59">
        <v>3021.38</v>
      </c>
      <c r="CH25" s="59">
        <v>2460.6999999999998</v>
      </c>
      <c r="CI25" s="59">
        <v>478.74</v>
      </c>
      <c r="CJ25" s="50">
        <v>71381648</v>
      </c>
      <c r="CK25" s="50">
        <v>74509</v>
      </c>
    </row>
    <row r="26" spans="1:89" ht="15" x14ac:dyDescent="0.25">
      <c r="A26" s="1" t="s">
        <v>28</v>
      </c>
      <c r="B26" s="1" t="s">
        <v>311</v>
      </c>
      <c r="C26" s="1">
        <v>1881</v>
      </c>
      <c r="D26" s="1" t="s">
        <v>225</v>
      </c>
      <c r="E26" s="1" t="s">
        <v>148</v>
      </c>
      <c r="F26" s="9"/>
      <c r="G26" s="50">
        <v>9794</v>
      </c>
      <c r="H26" s="50" t="s">
        <v>715</v>
      </c>
      <c r="I26" s="50" t="s">
        <v>637</v>
      </c>
      <c r="J26" s="50" t="s">
        <v>716</v>
      </c>
      <c r="K26" s="50" t="s">
        <v>638</v>
      </c>
      <c r="L26" s="50" t="s">
        <v>717</v>
      </c>
      <c r="M26" s="7">
        <v>16588</v>
      </c>
      <c r="N26" s="8">
        <v>5.0458162527128043E-2</v>
      </c>
      <c r="O26" s="8">
        <v>0.2471666264769713</v>
      </c>
      <c r="P26" s="8">
        <v>0.45466602363154085</v>
      </c>
      <c r="Q26" s="8">
        <v>0.2107547624789004</v>
      </c>
      <c r="R26" s="8">
        <v>3.6954424885459365E-2</v>
      </c>
      <c r="S26" s="51">
        <v>39955</v>
      </c>
      <c r="T26" s="52">
        <v>4.9509999999999998E-2</v>
      </c>
      <c r="U26" s="52">
        <v>0.21787000000000001</v>
      </c>
      <c r="V26" s="8">
        <v>0.49108000000000002</v>
      </c>
      <c r="W26" s="8">
        <v>0.21437</v>
      </c>
      <c r="X26" s="8">
        <v>2.7181E-2</v>
      </c>
      <c r="Y26" s="7">
        <v>8860</v>
      </c>
      <c r="Z26" s="8">
        <v>4.4240000000000002E-2</v>
      </c>
      <c r="AA26" s="8">
        <v>0.18690999999999999</v>
      </c>
      <c r="AB26" s="8">
        <v>0.53646000000000005</v>
      </c>
      <c r="AC26" s="8">
        <v>0.20643</v>
      </c>
      <c r="AD26" s="8">
        <v>2.5958999999999999E-2</v>
      </c>
      <c r="AE26" s="1" t="s">
        <v>487</v>
      </c>
      <c r="AF26" s="1" t="s">
        <v>488</v>
      </c>
      <c r="AG26" s="1" t="s">
        <v>489</v>
      </c>
      <c r="AH26" s="1" t="s">
        <v>490</v>
      </c>
      <c r="AI26" s="7">
        <v>32189</v>
      </c>
      <c r="AJ26" s="53">
        <v>0.51500000000000001</v>
      </c>
      <c r="AK26" s="53">
        <v>0.65700000000000003</v>
      </c>
      <c r="AL26" s="7">
        <v>52186</v>
      </c>
      <c r="AM26" s="53">
        <v>4.018E-2</v>
      </c>
      <c r="AN26" s="53">
        <v>7.1880865974220998E-2</v>
      </c>
      <c r="AO26" s="53">
        <v>0.92811913402577895</v>
      </c>
      <c r="AP26" s="53">
        <v>0.27</v>
      </c>
      <c r="AQ26" s="7">
        <v>52186</v>
      </c>
      <c r="AR26" s="8">
        <v>4.5530000000000001E-2</v>
      </c>
      <c r="AS26" s="8">
        <v>0.19116</v>
      </c>
      <c r="AT26" s="8">
        <v>0.49897999999999998</v>
      </c>
      <c r="AU26" s="8">
        <v>0.19189000000000001</v>
      </c>
      <c r="AV26" s="8">
        <v>7.2429999999999994E-2</v>
      </c>
      <c r="AW26" s="7">
        <v>13337</v>
      </c>
      <c r="AX26" s="1">
        <v>0</v>
      </c>
      <c r="AY26" s="7">
        <v>8860</v>
      </c>
      <c r="AZ26" s="7">
        <v>3130</v>
      </c>
      <c r="BA26" s="7">
        <v>843</v>
      </c>
      <c r="BB26" s="7">
        <v>504</v>
      </c>
      <c r="BC26" s="8">
        <v>4.1610000000000001E-2</v>
      </c>
      <c r="BD26" s="8">
        <v>0.15776000000000001</v>
      </c>
      <c r="BE26" s="8">
        <v>0.53632999999999997</v>
      </c>
      <c r="BF26" s="8">
        <v>0.17965</v>
      </c>
      <c r="BG26" s="8">
        <v>8.4650000000000003E-2</v>
      </c>
      <c r="BH26" s="52">
        <v>0.52500000000000002</v>
      </c>
      <c r="BI26" s="52">
        <v>0.22899999999999998</v>
      </c>
      <c r="BJ26" s="52">
        <v>0.82500000000000007</v>
      </c>
      <c r="BK26" s="52">
        <v>0.52200000000000002</v>
      </c>
      <c r="BL26" s="52">
        <v>0.87</v>
      </c>
      <c r="BM26" s="52">
        <v>0.67400000000000004</v>
      </c>
      <c r="BN26" s="54">
        <v>4.4000000000000004</v>
      </c>
      <c r="BO26" s="1">
        <v>131</v>
      </c>
      <c r="BP26" s="8">
        <v>0.39502999999999999</v>
      </c>
      <c r="BQ26" s="8">
        <v>0.64900000000000002</v>
      </c>
      <c r="BR26" s="1">
        <v>3.85</v>
      </c>
      <c r="BS26" s="8">
        <v>0.67700000000000005</v>
      </c>
      <c r="BT26" s="8">
        <v>0.14699999999999999</v>
      </c>
      <c r="BU26" s="55">
        <v>2739</v>
      </c>
      <c r="BV26" s="55">
        <v>1790</v>
      </c>
      <c r="BW26" s="56">
        <v>0.65352318364366557</v>
      </c>
      <c r="BX26" s="57" t="s">
        <v>525</v>
      </c>
      <c r="BY26" s="58">
        <v>47312.66</v>
      </c>
      <c r="BZ26" s="59">
        <v>43578</v>
      </c>
      <c r="CA26" s="59">
        <v>9176</v>
      </c>
      <c r="CB26" s="59">
        <v>11380</v>
      </c>
      <c r="CC26" s="59">
        <v>9424</v>
      </c>
      <c r="CD26" s="59">
        <v>13598</v>
      </c>
      <c r="CE26" s="59">
        <v>36990.129999999997</v>
      </c>
      <c r="CF26" s="59">
        <v>25945.09</v>
      </c>
      <c r="CG26" s="59">
        <v>3493.6</v>
      </c>
      <c r="CH26" s="59">
        <v>5488.45</v>
      </c>
      <c r="CI26" s="59">
        <v>2063</v>
      </c>
      <c r="CJ26" s="50">
        <v>580267408</v>
      </c>
      <c r="CK26" s="50">
        <v>263359</v>
      </c>
    </row>
    <row r="27" spans="1:89" ht="15" x14ac:dyDescent="0.25">
      <c r="A27" s="1" t="s">
        <v>29</v>
      </c>
      <c r="B27" s="1" t="s">
        <v>312</v>
      </c>
      <c r="C27" s="1">
        <v>1973</v>
      </c>
      <c r="D27" s="1" t="s">
        <v>226</v>
      </c>
      <c r="E27" s="1" t="s">
        <v>49</v>
      </c>
      <c r="F27" s="9" t="s">
        <v>437</v>
      </c>
      <c r="G27" s="50">
        <v>6153</v>
      </c>
      <c r="H27" s="50" t="s">
        <v>571</v>
      </c>
      <c r="I27" s="50" t="s">
        <v>718</v>
      </c>
      <c r="J27" s="50" t="s">
        <v>598</v>
      </c>
      <c r="K27" s="50" t="s">
        <v>719</v>
      </c>
      <c r="L27" s="50" t="s">
        <v>720</v>
      </c>
      <c r="M27" s="7">
        <v>2530</v>
      </c>
      <c r="N27" s="8">
        <v>4.7430830039525695E-3</v>
      </c>
      <c r="O27" s="8">
        <v>0.92213438735177866</v>
      </c>
      <c r="P27" s="8">
        <v>2.3715415019762844E-2</v>
      </c>
      <c r="Q27" s="8">
        <v>7.5098814229249012E-3</v>
      </c>
      <c r="R27" s="8">
        <v>4.1897233201581029E-2</v>
      </c>
      <c r="S27" s="51">
        <v>6980</v>
      </c>
      <c r="T27" s="52">
        <v>5.5900000000000004E-3</v>
      </c>
      <c r="U27" s="52">
        <v>0.87994000000000006</v>
      </c>
      <c r="V27" s="8">
        <v>4.4839999999999998E-2</v>
      </c>
      <c r="W27" s="8">
        <v>1.1169999999999999E-2</v>
      </c>
      <c r="X27" s="8">
        <v>5.8452999999999998E-2</v>
      </c>
      <c r="Y27" s="7">
        <v>1149</v>
      </c>
      <c r="Z27" s="8">
        <v>6.0899999999999999E-3</v>
      </c>
      <c r="AA27" s="8">
        <v>0.89817000000000002</v>
      </c>
      <c r="AB27" s="8">
        <v>4.0910000000000002E-2</v>
      </c>
      <c r="AC27" s="8">
        <v>8.6999999999999994E-3</v>
      </c>
      <c r="AD27" s="8">
        <v>4.6127000000000001E-2</v>
      </c>
      <c r="AE27" s="61" t="s">
        <v>518</v>
      </c>
      <c r="AF27" s="61" t="s">
        <v>518</v>
      </c>
      <c r="AG27" s="61" t="s">
        <v>518</v>
      </c>
      <c r="AH27" s="61" t="s">
        <v>518</v>
      </c>
      <c r="AI27" s="7">
        <v>2530</v>
      </c>
      <c r="AJ27" s="53">
        <v>1</v>
      </c>
      <c r="AK27" s="53">
        <v>9.6000000000000002E-2</v>
      </c>
      <c r="AL27" s="7">
        <v>8146</v>
      </c>
      <c r="AM27" s="53">
        <v>0.36839</v>
      </c>
      <c r="AN27" s="53">
        <v>0.40573065902578798</v>
      </c>
      <c r="AO27" s="53">
        <v>0.59426934097421202</v>
      </c>
      <c r="AP27" s="53">
        <v>0.58600000000000008</v>
      </c>
      <c r="AQ27" s="7">
        <v>8146</v>
      </c>
      <c r="AR27" s="8">
        <v>6.3800000000000003E-3</v>
      </c>
      <c r="AS27" s="8">
        <v>0.86546000000000001</v>
      </c>
      <c r="AT27" s="8">
        <v>5.561E-2</v>
      </c>
      <c r="AU27" s="8">
        <v>1.387E-2</v>
      </c>
      <c r="AV27" s="8">
        <v>5.8680000000000003E-2</v>
      </c>
      <c r="AW27" s="7">
        <v>1391</v>
      </c>
      <c r="AX27" s="1">
        <v>0</v>
      </c>
      <c r="AY27" s="7">
        <v>1149</v>
      </c>
      <c r="AZ27" s="7">
        <v>234</v>
      </c>
      <c r="BA27" s="7">
        <v>8</v>
      </c>
      <c r="BB27" s="7">
        <v>0</v>
      </c>
      <c r="BC27" s="8">
        <v>5.7499999999999999E-3</v>
      </c>
      <c r="BD27" s="8">
        <v>0.86987999999999999</v>
      </c>
      <c r="BE27" s="8">
        <v>6.1109999999999998E-2</v>
      </c>
      <c r="BF27" s="8">
        <v>1.222E-2</v>
      </c>
      <c r="BG27" s="8">
        <v>5.1040000000000002E-2</v>
      </c>
      <c r="BH27" s="52">
        <v>0.20600000000000002</v>
      </c>
      <c r="BI27" s="52">
        <v>0.2</v>
      </c>
      <c r="BJ27" s="52" t="s">
        <v>518</v>
      </c>
      <c r="BK27" s="52" t="s">
        <v>518</v>
      </c>
      <c r="BL27" s="52" t="s">
        <v>518</v>
      </c>
      <c r="BM27" s="52" t="s">
        <v>518</v>
      </c>
      <c r="BN27" s="54">
        <v>5.8</v>
      </c>
      <c r="BO27" s="1">
        <v>144</v>
      </c>
      <c r="BP27" s="8">
        <v>0.85116999999999998</v>
      </c>
      <c r="BQ27" s="8">
        <v>0.77099999999999991</v>
      </c>
      <c r="BR27" s="1">
        <v>3.02</v>
      </c>
      <c r="BS27" s="8">
        <v>0.53100000000000003</v>
      </c>
      <c r="BT27" s="8">
        <v>0.76700000000000002</v>
      </c>
      <c r="BU27" s="55">
        <v>560</v>
      </c>
      <c r="BV27" s="55">
        <v>280</v>
      </c>
      <c r="BW27" s="56">
        <v>0.5</v>
      </c>
      <c r="BX27" s="57" t="s">
        <v>639</v>
      </c>
      <c r="BY27" s="58">
        <v>9875.98</v>
      </c>
      <c r="BZ27" s="59">
        <v>16732</v>
      </c>
      <c r="CA27" s="59">
        <v>2000</v>
      </c>
      <c r="CB27" s="59">
        <v>4356</v>
      </c>
      <c r="CC27" s="59">
        <v>5064</v>
      </c>
      <c r="CD27" s="59">
        <v>5312</v>
      </c>
      <c r="CE27" s="59">
        <v>15108.17</v>
      </c>
      <c r="CF27" s="59">
        <v>6778.09</v>
      </c>
      <c r="CG27" s="59">
        <v>5570.52</v>
      </c>
      <c r="CH27" s="59">
        <v>2407.65</v>
      </c>
      <c r="CI27" s="59">
        <v>351.92</v>
      </c>
      <c r="CJ27" s="50">
        <v>8317731</v>
      </c>
      <c r="CK27" s="50">
        <v>29185</v>
      </c>
    </row>
    <row r="28" spans="1:89" ht="15" x14ac:dyDescent="0.25">
      <c r="A28" s="1" t="s">
        <v>30</v>
      </c>
      <c r="B28" s="1" t="s">
        <v>313</v>
      </c>
      <c r="C28" s="1">
        <v>1961</v>
      </c>
      <c r="D28" s="1" t="s">
        <v>227</v>
      </c>
      <c r="E28" s="1" t="s">
        <v>158</v>
      </c>
      <c r="F28" s="9"/>
      <c r="G28" s="50">
        <v>11592</v>
      </c>
      <c r="H28" s="50" t="s">
        <v>721</v>
      </c>
      <c r="I28" s="50" t="s">
        <v>722</v>
      </c>
      <c r="J28" s="50" t="s">
        <v>599</v>
      </c>
      <c r="K28" s="50" t="s">
        <v>613</v>
      </c>
      <c r="L28" s="50" t="s">
        <v>628</v>
      </c>
      <c r="M28" s="7">
        <v>3714</v>
      </c>
      <c r="N28" s="8">
        <v>5.3581044695745823E-2</v>
      </c>
      <c r="O28" s="8">
        <v>0.19789983844911146</v>
      </c>
      <c r="P28" s="8">
        <v>0.32525578890683898</v>
      </c>
      <c r="Q28" s="8">
        <v>0.3710285406569736</v>
      </c>
      <c r="R28" s="8">
        <v>5.2234787291330104E-2</v>
      </c>
      <c r="S28" s="51">
        <v>11749</v>
      </c>
      <c r="T28" s="52">
        <v>6.7750000000000005E-2</v>
      </c>
      <c r="U28" s="52">
        <v>0.15873999999999999</v>
      </c>
      <c r="V28" s="8">
        <v>0.43306</v>
      </c>
      <c r="W28" s="8">
        <v>0.29296</v>
      </c>
      <c r="X28" s="8">
        <v>4.7493E-2</v>
      </c>
      <c r="Y28" s="7">
        <v>2510</v>
      </c>
      <c r="Z28" s="8">
        <v>6.8129999999999996E-2</v>
      </c>
      <c r="AA28" s="8">
        <v>0.12709000000000001</v>
      </c>
      <c r="AB28" s="8">
        <v>0.50478000000000001</v>
      </c>
      <c r="AC28" s="8">
        <v>0.25418000000000002</v>
      </c>
      <c r="AD28" s="8">
        <v>4.5816999999999997E-2</v>
      </c>
      <c r="AE28" s="1" t="s">
        <v>491</v>
      </c>
      <c r="AF28" s="1" t="s">
        <v>492</v>
      </c>
      <c r="AG28" s="1" t="s">
        <v>493</v>
      </c>
      <c r="AH28" s="1" t="s">
        <v>494</v>
      </c>
      <c r="AI28" s="7">
        <v>6968</v>
      </c>
      <c r="AJ28" s="53">
        <v>0.53300000000000003</v>
      </c>
      <c r="AK28" s="53">
        <v>0.32900000000000001</v>
      </c>
      <c r="AL28" s="7">
        <v>19727</v>
      </c>
      <c r="AM28" s="53">
        <v>0.35525000000000001</v>
      </c>
      <c r="AN28" s="53">
        <v>0.20112349987232955</v>
      </c>
      <c r="AO28" s="53">
        <v>0.79887650012767042</v>
      </c>
      <c r="AP28" s="53">
        <v>0.32600000000000001</v>
      </c>
      <c r="AQ28" s="7">
        <v>19727</v>
      </c>
      <c r="AR28" s="8">
        <v>5.6570000000000002E-2</v>
      </c>
      <c r="AS28" s="8">
        <v>0.11663999999999999</v>
      </c>
      <c r="AT28" s="8">
        <v>0.38408999999999999</v>
      </c>
      <c r="AU28" s="8">
        <v>0.23028999999999999</v>
      </c>
      <c r="AV28" s="8">
        <v>0.21240000000000001</v>
      </c>
      <c r="AW28" s="7">
        <v>4908</v>
      </c>
      <c r="AX28" s="1">
        <v>0</v>
      </c>
      <c r="AY28" s="7">
        <v>2510</v>
      </c>
      <c r="AZ28" s="7">
        <v>2219</v>
      </c>
      <c r="BA28" s="7">
        <v>168</v>
      </c>
      <c r="BB28" s="7">
        <v>11</v>
      </c>
      <c r="BC28" s="8">
        <v>5.1549999999999999E-2</v>
      </c>
      <c r="BD28" s="8">
        <v>8.863E-2</v>
      </c>
      <c r="BE28" s="8">
        <v>0.41095999999999999</v>
      </c>
      <c r="BF28" s="8">
        <v>0.21373</v>
      </c>
      <c r="BG28" s="8">
        <v>0.23513000000000001</v>
      </c>
      <c r="BH28" s="52">
        <v>0.52700000000000002</v>
      </c>
      <c r="BI28" s="52">
        <v>0.308</v>
      </c>
      <c r="BJ28" s="52">
        <v>0.71900000000000008</v>
      </c>
      <c r="BK28" s="52">
        <v>0.68799999999999994</v>
      </c>
      <c r="BL28" s="52">
        <v>0.76500000000000001</v>
      </c>
      <c r="BM28" s="52">
        <v>0.77500000000000002</v>
      </c>
      <c r="BN28" s="54">
        <v>5.2</v>
      </c>
      <c r="BO28" s="1">
        <v>144</v>
      </c>
      <c r="BP28" s="8">
        <v>0.56174999999999997</v>
      </c>
      <c r="BQ28" s="8">
        <v>0.76800000000000002</v>
      </c>
      <c r="BR28" s="1">
        <v>4.03</v>
      </c>
      <c r="BS28" s="8">
        <v>0.63500000000000001</v>
      </c>
      <c r="BT28" s="8">
        <v>0.46399999999999997</v>
      </c>
      <c r="BU28" s="55">
        <v>792</v>
      </c>
      <c r="BV28" s="55">
        <v>399</v>
      </c>
      <c r="BW28" s="56">
        <v>0.50378787878787878</v>
      </c>
      <c r="BX28" s="57" t="s">
        <v>524</v>
      </c>
      <c r="BY28" s="58">
        <v>15840.83</v>
      </c>
      <c r="BZ28" s="59">
        <v>23311</v>
      </c>
      <c r="CA28" s="59">
        <v>10120</v>
      </c>
      <c r="CB28" s="59">
        <v>6679</v>
      </c>
      <c r="CC28" s="59">
        <v>3474</v>
      </c>
      <c r="CD28" s="59">
        <v>3038</v>
      </c>
      <c r="CE28" s="59">
        <v>21182.06</v>
      </c>
      <c r="CF28" s="59">
        <v>14726.6</v>
      </c>
      <c r="CG28" s="59">
        <v>1914.38</v>
      </c>
      <c r="CH28" s="59">
        <v>3696.96</v>
      </c>
      <c r="CI28" s="59">
        <v>844.13</v>
      </c>
      <c r="CJ28" s="50">
        <v>90700157</v>
      </c>
      <c r="CK28" s="50">
        <v>135703</v>
      </c>
    </row>
    <row r="29" spans="1:89" ht="15" x14ac:dyDescent="0.25">
      <c r="A29" s="1" t="s">
        <v>31</v>
      </c>
      <c r="B29" s="1" t="s">
        <v>314</v>
      </c>
      <c r="C29" s="1">
        <v>1914</v>
      </c>
      <c r="D29" s="1" t="s">
        <v>228</v>
      </c>
      <c r="E29" s="1" t="s">
        <v>158</v>
      </c>
      <c r="F29" s="9" t="s">
        <v>437</v>
      </c>
      <c r="G29" s="50">
        <v>7044</v>
      </c>
      <c r="H29" s="50" t="s">
        <v>572</v>
      </c>
      <c r="I29" s="50" t="s">
        <v>723</v>
      </c>
      <c r="J29" s="50" t="s">
        <v>724</v>
      </c>
      <c r="K29" s="50" t="s">
        <v>614</v>
      </c>
      <c r="L29" s="50" t="s">
        <v>725</v>
      </c>
      <c r="M29" s="7">
        <v>6228</v>
      </c>
      <c r="N29" s="8">
        <v>3.9980732177263972E-2</v>
      </c>
      <c r="O29" s="8">
        <v>0.82257546563904949</v>
      </c>
      <c r="P29" s="8">
        <v>6.1335902376364805E-2</v>
      </c>
      <c r="Q29" s="8">
        <v>5.1380860629415541E-2</v>
      </c>
      <c r="R29" s="8">
        <v>2.4727039177906231E-2</v>
      </c>
      <c r="S29" s="51">
        <v>19217</v>
      </c>
      <c r="T29" s="52">
        <v>2.8879999999999999E-2</v>
      </c>
      <c r="U29" s="52">
        <v>0.80762</v>
      </c>
      <c r="V29" s="8">
        <v>8.0869999999999997E-2</v>
      </c>
      <c r="W29" s="8">
        <v>2.93E-2</v>
      </c>
      <c r="X29" s="8">
        <v>5.3338000000000003E-2</v>
      </c>
      <c r="Y29" s="7">
        <v>3132</v>
      </c>
      <c r="Z29" s="8">
        <v>2.81E-2</v>
      </c>
      <c r="AA29" s="8">
        <v>0.79598000000000002</v>
      </c>
      <c r="AB29" s="8">
        <v>8.6849999999999997E-2</v>
      </c>
      <c r="AC29" s="8">
        <v>2.7779999999999999E-2</v>
      </c>
      <c r="AD29" s="8">
        <v>6.1303000000000003E-2</v>
      </c>
      <c r="AE29" s="1" t="s">
        <v>440</v>
      </c>
      <c r="AF29" s="1" t="s">
        <v>495</v>
      </c>
      <c r="AG29" s="1" t="s">
        <v>442</v>
      </c>
      <c r="AH29" s="1" t="s">
        <v>496</v>
      </c>
      <c r="AI29" s="7">
        <v>6240</v>
      </c>
      <c r="AJ29" s="53">
        <v>0.998</v>
      </c>
      <c r="AK29" s="53">
        <v>0.152</v>
      </c>
      <c r="AL29" s="7">
        <v>22728</v>
      </c>
      <c r="AM29" s="53">
        <v>0.12766</v>
      </c>
      <c r="AN29" s="53">
        <v>0.34011552271426343</v>
      </c>
      <c r="AO29" s="53">
        <v>0.65988447728573663</v>
      </c>
      <c r="AP29" s="53">
        <v>0.60299999999999998</v>
      </c>
      <c r="AQ29" s="7">
        <v>22728</v>
      </c>
      <c r="AR29" s="8">
        <v>2.9659999999999999E-2</v>
      </c>
      <c r="AS29" s="8">
        <v>0.77393999999999996</v>
      </c>
      <c r="AT29" s="8">
        <v>9.4990000000000005E-2</v>
      </c>
      <c r="AU29" s="8">
        <v>3.1940000000000003E-2</v>
      </c>
      <c r="AV29" s="8">
        <v>6.9470000000000004E-2</v>
      </c>
      <c r="AW29" s="7">
        <v>4345</v>
      </c>
      <c r="AX29" s="1">
        <v>0</v>
      </c>
      <c r="AY29" s="7">
        <v>3132</v>
      </c>
      <c r="AZ29" s="7">
        <v>1134</v>
      </c>
      <c r="BA29" s="7">
        <v>66</v>
      </c>
      <c r="BB29" s="7">
        <v>13</v>
      </c>
      <c r="BC29" s="8">
        <v>3.0839999999999999E-2</v>
      </c>
      <c r="BD29" s="8">
        <v>0.73785999999999996</v>
      </c>
      <c r="BE29" s="8">
        <v>0.11139</v>
      </c>
      <c r="BF29" s="8">
        <v>3.015E-2</v>
      </c>
      <c r="BG29" s="8">
        <v>8.9760000000000006E-2</v>
      </c>
      <c r="BH29" s="52">
        <v>0.129</v>
      </c>
      <c r="BI29" s="52">
        <v>4.2999999999999997E-2</v>
      </c>
      <c r="BJ29" s="52">
        <v>0.41200000000000003</v>
      </c>
      <c r="BK29" s="52">
        <v>0.185</v>
      </c>
      <c r="BL29" s="52">
        <v>0.49200000000000005</v>
      </c>
      <c r="BM29" s="52">
        <v>0.26400000000000001</v>
      </c>
      <c r="BN29" s="54">
        <v>5.7</v>
      </c>
      <c r="BO29" s="1">
        <v>146</v>
      </c>
      <c r="BP29" s="8">
        <v>0.82694999999999996</v>
      </c>
      <c r="BQ29" s="8">
        <v>0.70900000000000007</v>
      </c>
      <c r="BR29" s="1">
        <v>4.55</v>
      </c>
      <c r="BS29" s="8">
        <v>0.55900000000000005</v>
      </c>
      <c r="BT29" s="8">
        <v>0.39100000000000001</v>
      </c>
      <c r="BU29" s="55">
        <v>930</v>
      </c>
      <c r="BV29" s="55">
        <v>478</v>
      </c>
      <c r="BW29" s="56">
        <v>0.51397849462365597</v>
      </c>
      <c r="BX29" s="57" t="s">
        <v>530</v>
      </c>
      <c r="BY29" s="58">
        <v>17861.990000000002</v>
      </c>
      <c r="BZ29" s="59">
        <v>18639</v>
      </c>
      <c r="CA29" s="59">
        <v>5388</v>
      </c>
      <c r="CB29" s="59">
        <v>5984</v>
      </c>
      <c r="CC29" s="59">
        <v>5746</v>
      </c>
      <c r="CD29" s="59">
        <v>1521</v>
      </c>
      <c r="CE29" s="59">
        <v>16674.79</v>
      </c>
      <c r="CF29" s="59">
        <v>9835.16</v>
      </c>
      <c r="CG29" s="59">
        <v>3627.88</v>
      </c>
      <c r="CH29" s="59">
        <v>2774.2</v>
      </c>
      <c r="CI29" s="59">
        <v>437.55</v>
      </c>
      <c r="CJ29" s="50">
        <v>71956741</v>
      </c>
      <c r="CK29" s="50">
        <v>108438</v>
      </c>
    </row>
    <row r="30" spans="1:89" ht="15" x14ac:dyDescent="0.25">
      <c r="A30" s="1" t="s">
        <v>32</v>
      </c>
      <c r="B30" s="1" t="s">
        <v>315</v>
      </c>
      <c r="C30" s="1">
        <v>1927</v>
      </c>
      <c r="D30" s="1" t="s">
        <v>229</v>
      </c>
      <c r="E30" s="1" t="s">
        <v>51</v>
      </c>
      <c r="F30" s="9" t="s">
        <v>437</v>
      </c>
      <c r="G30" s="50">
        <v>6124</v>
      </c>
      <c r="H30" s="50" t="s">
        <v>726</v>
      </c>
      <c r="I30" s="50" t="s">
        <v>727</v>
      </c>
      <c r="J30" s="50" t="s">
        <v>600</v>
      </c>
      <c r="K30" s="50" t="s">
        <v>728</v>
      </c>
      <c r="L30" s="50" t="s">
        <v>729</v>
      </c>
      <c r="M30" s="7">
        <v>5790</v>
      </c>
      <c r="N30" s="8">
        <v>7.2538860103626944E-3</v>
      </c>
      <c r="O30" s="8">
        <v>0.92936096718480143</v>
      </c>
      <c r="P30" s="8">
        <v>2.5561312607944732E-2</v>
      </c>
      <c r="Q30" s="8">
        <v>2.3143350604490499E-2</v>
      </c>
      <c r="R30" s="8">
        <v>1.468048359240069E-2</v>
      </c>
      <c r="S30" s="51">
        <v>16570</v>
      </c>
      <c r="T30" s="52">
        <v>6.2199999999999998E-3</v>
      </c>
      <c r="U30" s="52">
        <v>0.91134999999999999</v>
      </c>
      <c r="V30" s="8">
        <v>3.3250000000000002E-2</v>
      </c>
      <c r="W30" s="8">
        <v>2.7519999999999999E-2</v>
      </c>
      <c r="X30" s="8">
        <v>2.1666000000000001E-2</v>
      </c>
      <c r="Y30" s="7">
        <v>2462</v>
      </c>
      <c r="Z30" s="8">
        <v>6.0899999999999999E-3</v>
      </c>
      <c r="AA30" s="8">
        <v>0.89398999999999995</v>
      </c>
      <c r="AB30" s="8">
        <v>4.3869999999999999E-2</v>
      </c>
      <c r="AC30" s="8">
        <v>2.9649999999999999E-2</v>
      </c>
      <c r="AD30" s="8">
        <v>2.6401000000000001E-2</v>
      </c>
      <c r="AE30" s="1" t="s">
        <v>463</v>
      </c>
      <c r="AF30" s="1" t="s">
        <v>469</v>
      </c>
      <c r="AG30" s="1" t="s">
        <v>497</v>
      </c>
      <c r="AH30" s="1" t="s">
        <v>464</v>
      </c>
      <c r="AI30" s="7">
        <v>9313</v>
      </c>
      <c r="AJ30" s="53">
        <v>0.622</v>
      </c>
      <c r="AK30" s="53">
        <v>0.192</v>
      </c>
      <c r="AL30" s="7">
        <v>19302</v>
      </c>
      <c r="AM30" s="53">
        <v>0.10707999999999999</v>
      </c>
      <c r="AN30" s="53">
        <v>0.25413397706698854</v>
      </c>
      <c r="AO30" s="53">
        <v>0.74586602293301152</v>
      </c>
      <c r="AP30" s="53">
        <v>0.66300000000000003</v>
      </c>
      <c r="AQ30" s="7">
        <v>19302</v>
      </c>
      <c r="AR30" s="8">
        <v>6.6299999999999996E-3</v>
      </c>
      <c r="AS30" s="8">
        <v>0.89219000000000004</v>
      </c>
      <c r="AT30" s="8">
        <v>3.7409999999999999E-2</v>
      </c>
      <c r="AU30" s="8">
        <v>3.6060000000000002E-2</v>
      </c>
      <c r="AV30" s="8">
        <v>2.7720000000000002E-2</v>
      </c>
      <c r="AW30" s="7">
        <v>3165</v>
      </c>
      <c r="AX30" s="1">
        <v>0</v>
      </c>
      <c r="AY30" s="7">
        <v>2462</v>
      </c>
      <c r="AZ30" s="7">
        <v>685</v>
      </c>
      <c r="BA30" s="7">
        <v>18</v>
      </c>
      <c r="BB30" s="7">
        <v>0</v>
      </c>
      <c r="BC30" s="8">
        <v>5.0600000000000003E-3</v>
      </c>
      <c r="BD30" s="8">
        <v>0.87266999999999995</v>
      </c>
      <c r="BE30" s="8">
        <v>4.6449999999999998E-2</v>
      </c>
      <c r="BF30" s="8">
        <v>4.0759999999999998E-2</v>
      </c>
      <c r="BG30" s="8">
        <v>3.5069999999999997E-2</v>
      </c>
      <c r="BH30" s="52">
        <v>0.19</v>
      </c>
      <c r="BI30" s="52">
        <v>7.9000000000000001E-2</v>
      </c>
      <c r="BJ30" s="52">
        <v>0.44</v>
      </c>
      <c r="BK30" s="52">
        <v>0.161</v>
      </c>
      <c r="BL30" s="52">
        <v>0.54</v>
      </c>
      <c r="BM30" s="52">
        <v>0.28300000000000003</v>
      </c>
      <c r="BN30" s="54">
        <v>5.3</v>
      </c>
      <c r="BO30" s="1">
        <v>149</v>
      </c>
      <c r="BP30" s="8">
        <v>0.91266999999999998</v>
      </c>
      <c r="BQ30" s="8">
        <v>0.79</v>
      </c>
      <c r="BR30" s="1">
        <v>5.3</v>
      </c>
      <c r="BS30" s="8">
        <v>0.62</v>
      </c>
      <c r="BT30" s="8">
        <v>0.33799999999999997</v>
      </c>
      <c r="BU30" s="55">
        <v>761</v>
      </c>
      <c r="BV30" s="55">
        <v>465</v>
      </c>
      <c r="BW30" s="56">
        <v>0.61103810775295664</v>
      </c>
      <c r="BX30" s="57" t="s">
        <v>526</v>
      </c>
      <c r="BY30" s="60">
        <v>16017.74</v>
      </c>
      <c r="BZ30" s="59">
        <v>15457</v>
      </c>
      <c r="CA30" s="59">
        <v>3370</v>
      </c>
      <c r="CB30" s="59">
        <v>6689</v>
      </c>
      <c r="CC30" s="59">
        <v>4263</v>
      </c>
      <c r="CD30" s="59">
        <v>1135</v>
      </c>
      <c r="CE30" s="59">
        <v>12839.67</v>
      </c>
      <c r="CF30" s="59">
        <v>6670.82</v>
      </c>
      <c r="CG30" s="59">
        <v>3549.17</v>
      </c>
      <c r="CH30" s="59">
        <v>2291.58</v>
      </c>
      <c r="CI30" s="59">
        <v>328.1</v>
      </c>
      <c r="CJ30" s="50">
        <v>9062587</v>
      </c>
      <c r="CK30" s="50">
        <v>20349</v>
      </c>
    </row>
    <row r="31" spans="1:89" ht="12.75" customHeight="1" x14ac:dyDescent="0.25">
      <c r="A31" s="1" t="s">
        <v>105</v>
      </c>
      <c r="B31" s="1" t="s">
        <v>316</v>
      </c>
      <c r="C31" s="1">
        <v>1969</v>
      </c>
      <c r="D31" s="1" t="s">
        <v>230</v>
      </c>
      <c r="E31" s="1" t="s">
        <v>49</v>
      </c>
      <c r="F31" s="9" t="s">
        <v>437</v>
      </c>
      <c r="G31" s="50">
        <v>6508</v>
      </c>
      <c r="H31" s="50" t="s">
        <v>730</v>
      </c>
      <c r="I31" s="50" t="s">
        <v>584</v>
      </c>
      <c r="J31" s="50" t="s">
        <v>731</v>
      </c>
      <c r="K31" s="50" t="s">
        <v>615</v>
      </c>
      <c r="L31" s="50" t="s">
        <v>629</v>
      </c>
      <c r="M31" s="7">
        <v>846</v>
      </c>
      <c r="N31" s="8">
        <v>5.0827423167848697E-2</v>
      </c>
      <c r="O31" s="8">
        <v>0.54491725768321508</v>
      </c>
      <c r="P31" s="8">
        <v>0.31087470449172577</v>
      </c>
      <c r="Q31" s="8">
        <v>7.9196217494089838E-2</v>
      </c>
      <c r="R31" s="8">
        <v>1.4184397163120567E-2</v>
      </c>
      <c r="S31" s="51">
        <v>3335</v>
      </c>
      <c r="T31" s="52">
        <v>4.888E-2</v>
      </c>
      <c r="U31" s="52">
        <v>0.44438</v>
      </c>
      <c r="V31" s="8">
        <v>0.43597999999999998</v>
      </c>
      <c r="W31" s="8">
        <v>6.447E-2</v>
      </c>
      <c r="X31" s="8">
        <v>6.2969999999999996E-3</v>
      </c>
      <c r="Y31" s="7">
        <v>546</v>
      </c>
      <c r="Z31" s="8">
        <v>3.8460000000000001E-2</v>
      </c>
      <c r="AA31" s="8">
        <v>0.41209000000000001</v>
      </c>
      <c r="AB31" s="8">
        <v>0.51099000000000006</v>
      </c>
      <c r="AC31" s="8">
        <v>3.1140000000000001E-2</v>
      </c>
      <c r="AD31" s="8">
        <v>7.326E-3</v>
      </c>
      <c r="AE31" s="1" t="s">
        <v>485</v>
      </c>
      <c r="AF31" s="1" t="s">
        <v>463</v>
      </c>
      <c r="AG31" s="1" t="s">
        <v>449</v>
      </c>
      <c r="AH31" s="1" t="s">
        <v>441</v>
      </c>
      <c r="AI31" s="7">
        <v>1007</v>
      </c>
      <c r="AJ31" s="53">
        <v>0.84</v>
      </c>
      <c r="AK31" s="53">
        <v>0.22600000000000001</v>
      </c>
      <c r="AL31" s="7">
        <v>4021</v>
      </c>
      <c r="AM31" s="53">
        <v>0.12981000000000001</v>
      </c>
      <c r="AN31" s="53">
        <v>0.39610194902548723</v>
      </c>
      <c r="AO31" s="53">
        <v>0.60389805097451277</v>
      </c>
      <c r="AP31" s="53">
        <v>0.42399999999999999</v>
      </c>
      <c r="AQ31" s="7">
        <v>4021</v>
      </c>
      <c r="AR31" s="8">
        <v>5.1479999999999998E-2</v>
      </c>
      <c r="AS31" s="8">
        <v>0.42179</v>
      </c>
      <c r="AT31" s="8">
        <v>0.45461000000000001</v>
      </c>
      <c r="AU31" s="8">
        <v>6.4409999999999995E-2</v>
      </c>
      <c r="AV31" s="8">
        <v>7.7099999999999998E-3</v>
      </c>
      <c r="AW31" s="7">
        <v>698</v>
      </c>
      <c r="AX31" s="1">
        <v>0</v>
      </c>
      <c r="AY31" s="7">
        <v>546</v>
      </c>
      <c r="AZ31" s="7">
        <v>152</v>
      </c>
      <c r="BA31" s="7">
        <v>0</v>
      </c>
      <c r="BB31" s="7">
        <v>0</v>
      </c>
      <c r="BC31" s="8">
        <v>4.4409999999999998E-2</v>
      </c>
      <c r="BD31" s="8">
        <v>0.38108999999999998</v>
      </c>
      <c r="BE31" s="8">
        <v>0.53151999999999999</v>
      </c>
      <c r="BF31" s="8">
        <v>3.4380000000000001E-2</v>
      </c>
      <c r="BG31" s="8">
        <v>8.6E-3</v>
      </c>
      <c r="BH31" s="52">
        <v>0.23199999999999998</v>
      </c>
      <c r="BI31" s="52">
        <v>0.111</v>
      </c>
      <c r="BJ31" s="52">
        <v>0.47899999999999998</v>
      </c>
      <c r="BK31" s="52">
        <v>0</v>
      </c>
      <c r="BL31" s="52">
        <v>0.53700000000000003</v>
      </c>
      <c r="BM31" s="52">
        <v>0.28600000000000003</v>
      </c>
      <c r="BN31" s="54">
        <v>5.3</v>
      </c>
      <c r="BO31" s="1">
        <v>139</v>
      </c>
      <c r="BP31" s="8">
        <v>0.75275000000000003</v>
      </c>
      <c r="BQ31" s="8">
        <v>0.83000000000000007</v>
      </c>
      <c r="BR31" s="1">
        <v>4.37</v>
      </c>
      <c r="BS31" s="8">
        <v>0.54200000000000004</v>
      </c>
      <c r="BT31" s="8">
        <v>0.42</v>
      </c>
      <c r="BU31" s="55">
        <v>174</v>
      </c>
      <c r="BV31" s="55">
        <v>88</v>
      </c>
      <c r="BW31" s="56">
        <v>0.50574712643678166</v>
      </c>
      <c r="BX31" s="57" t="s">
        <v>528</v>
      </c>
      <c r="BY31" s="60">
        <v>2822.1</v>
      </c>
      <c r="BZ31" s="59">
        <v>17208</v>
      </c>
      <c r="CA31" s="59">
        <v>3118</v>
      </c>
      <c r="CB31" s="59">
        <v>10442</v>
      </c>
      <c r="CC31" s="59">
        <v>1767</v>
      </c>
      <c r="CD31" s="59">
        <v>1881</v>
      </c>
      <c r="CE31" s="59">
        <v>10327.83</v>
      </c>
      <c r="CF31" s="59">
        <v>7029.01</v>
      </c>
      <c r="CG31" s="59">
        <v>-1219.5899999999999</v>
      </c>
      <c r="CH31" s="59">
        <v>4181.9799999999996</v>
      </c>
      <c r="CI31" s="59">
        <v>336.43</v>
      </c>
      <c r="CJ31" s="50">
        <v>1615801</v>
      </c>
      <c r="CK31" s="50">
        <v>11059</v>
      </c>
    </row>
    <row r="32" spans="1:89" ht="12.75" customHeight="1" x14ac:dyDescent="0.25">
      <c r="A32" s="1" t="s">
        <v>106</v>
      </c>
      <c r="B32" s="1" t="s">
        <v>304</v>
      </c>
      <c r="C32" s="1">
        <v>1969</v>
      </c>
      <c r="D32" s="1" t="s">
        <v>231</v>
      </c>
      <c r="E32" s="1" t="s">
        <v>158</v>
      </c>
      <c r="F32" s="9" t="s">
        <v>437</v>
      </c>
      <c r="G32" s="50">
        <v>9004</v>
      </c>
      <c r="H32" s="50" t="s">
        <v>732</v>
      </c>
      <c r="I32" s="50" t="s">
        <v>585</v>
      </c>
      <c r="J32" s="50" t="s">
        <v>601</v>
      </c>
      <c r="K32" s="50" t="s">
        <v>733</v>
      </c>
      <c r="L32" s="50" t="s">
        <v>630</v>
      </c>
      <c r="M32" s="7">
        <v>11165</v>
      </c>
      <c r="N32" s="8">
        <v>0.10434393193013883</v>
      </c>
      <c r="O32" s="8">
        <v>0.4819525302283923</v>
      </c>
      <c r="P32" s="8">
        <v>0.28096730855351543</v>
      </c>
      <c r="Q32" s="8">
        <v>8.8849081952530232E-2</v>
      </c>
      <c r="R32" s="8">
        <v>4.3887147335423198E-2</v>
      </c>
      <c r="S32" s="51">
        <v>25979</v>
      </c>
      <c r="T32" s="52">
        <v>0.10605000000000001</v>
      </c>
      <c r="U32" s="52">
        <v>0.46956999999999999</v>
      </c>
      <c r="V32" s="8">
        <v>0.29659000000000002</v>
      </c>
      <c r="W32" s="8">
        <v>8.5150000000000003E-2</v>
      </c>
      <c r="X32" s="8">
        <v>4.265E-2</v>
      </c>
      <c r="Y32" s="7">
        <v>4243</v>
      </c>
      <c r="Z32" s="8">
        <v>7.9899999999999999E-2</v>
      </c>
      <c r="AA32" s="8">
        <v>0.45817000000000002</v>
      </c>
      <c r="AB32" s="8">
        <v>0.33349000000000001</v>
      </c>
      <c r="AC32" s="8">
        <v>0.10441</v>
      </c>
      <c r="AD32" s="8">
        <v>2.4039999999999999E-2</v>
      </c>
      <c r="AE32" s="1" t="s">
        <v>498</v>
      </c>
      <c r="AF32" s="1" t="s">
        <v>499</v>
      </c>
      <c r="AG32" s="1" t="s">
        <v>500</v>
      </c>
      <c r="AH32" s="1" t="s">
        <v>441</v>
      </c>
      <c r="AI32" s="7">
        <v>15239</v>
      </c>
      <c r="AJ32" s="53">
        <v>0.73299999999999998</v>
      </c>
      <c r="AK32" s="53">
        <v>0.125</v>
      </c>
      <c r="AL32" s="7">
        <v>30474</v>
      </c>
      <c r="AM32" s="53">
        <v>6.8029999999999993E-2</v>
      </c>
      <c r="AN32" s="53">
        <v>0.18449516917510297</v>
      </c>
      <c r="AO32" s="53">
        <v>0.815504830824897</v>
      </c>
      <c r="AP32" s="53">
        <v>0.43700000000000006</v>
      </c>
      <c r="AQ32" s="7">
        <v>30474</v>
      </c>
      <c r="AR32" s="8">
        <v>9.8769999999999997E-2</v>
      </c>
      <c r="AS32" s="8">
        <v>0.45152999999999999</v>
      </c>
      <c r="AT32" s="8">
        <v>0.30797000000000002</v>
      </c>
      <c r="AU32" s="8">
        <v>8.3049999999999999E-2</v>
      </c>
      <c r="AV32" s="8">
        <v>5.867E-2</v>
      </c>
      <c r="AW32" s="7">
        <v>5491</v>
      </c>
      <c r="AX32" s="1">
        <v>0</v>
      </c>
      <c r="AY32" s="7">
        <v>4243</v>
      </c>
      <c r="AZ32" s="7">
        <v>1169</v>
      </c>
      <c r="BA32" s="7">
        <v>79</v>
      </c>
      <c r="BB32" s="7">
        <v>0</v>
      </c>
      <c r="BC32" s="8">
        <v>7.5399999999999995E-2</v>
      </c>
      <c r="BD32" s="8">
        <v>0.43142999999999998</v>
      </c>
      <c r="BE32" s="8">
        <v>0.34183000000000002</v>
      </c>
      <c r="BF32" s="8">
        <v>0.10199</v>
      </c>
      <c r="BG32" s="8">
        <v>4.9349999999999998E-2</v>
      </c>
      <c r="BH32" s="52">
        <v>0.185</v>
      </c>
      <c r="BI32" s="52">
        <v>0.05</v>
      </c>
      <c r="BJ32" s="52">
        <v>0.43100000000000005</v>
      </c>
      <c r="BK32" s="52">
        <v>0.29399999999999998</v>
      </c>
      <c r="BL32" s="52">
        <v>0.54799999999999993</v>
      </c>
      <c r="BM32" s="52">
        <v>0.33799999999999997</v>
      </c>
      <c r="BN32" s="54">
        <v>5.4</v>
      </c>
      <c r="BO32" s="1">
        <v>146</v>
      </c>
      <c r="BP32" s="8">
        <v>0.75512999999999997</v>
      </c>
      <c r="BQ32" s="8">
        <v>0.77500000000000002</v>
      </c>
      <c r="BR32" s="1">
        <v>5.0999999999999996</v>
      </c>
      <c r="BS32" s="8">
        <v>0.504</v>
      </c>
      <c r="BT32" s="8">
        <v>0.32299999999999995</v>
      </c>
      <c r="BU32" s="55">
        <v>1220</v>
      </c>
      <c r="BV32" s="55">
        <v>577</v>
      </c>
      <c r="BW32" s="56">
        <v>0.47295081967213115</v>
      </c>
      <c r="BX32" s="57" t="s">
        <v>532</v>
      </c>
      <c r="BY32" s="58">
        <v>24962.1</v>
      </c>
      <c r="BZ32" s="59">
        <v>17655</v>
      </c>
      <c r="CA32" s="59">
        <v>6795</v>
      </c>
      <c r="CB32" s="59">
        <v>5105</v>
      </c>
      <c r="CC32" s="59">
        <v>4012</v>
      </c>
      <c r="CD32" s="59">
        <v>1743</v>
      </c>
      <c r="CE32" s="59">
        <v>14886.33</v>
      </c>
      <c r="CF32" s="59">
        <v>8571.9</v>
      </c>
      <c r="CG32" s="59">
        <v>2675.08</v>
      </c>
      <c r="CH32" s="59">
        <v>3239.08</v>
      </c>
      <c r="CI32" s="59">
        <v>400.27</v>
      </c>
      <c r="CJ32" s="50">
        <v>54395160</v>
      </c>
      <c r="CK32" s="50">
        <v>72685</v>
      </c>
    </row>
    <row r="33" spans="1:89" ht="15" x14ac:dyDescent="0.25">
      <c r="A33" s="1" t="s">
        <v>107</v>
      </c>
      <c r="B33" s="1" t="s">
        <v>317</v>
      </c>
      <c r="C33" s="1">
        <v>1971</v>
      </c>
      <c r="D33" s="1" t="s">
        <v>232</v>
      </c>
      <c r="E33" s="1" t="s">
        <v>49</v>
      </c>
      <c r="F33" s="9"/>
      <c r="G33" s="50">
        <v>7222</v>
      </c>
      <c r="H33" s="50" t="s">
        <v>734</v>
      </c>
      <c r="I33" s="50" t="s">
        <v>735</v>
      </c>
      <c r="J33" s="50" t="s">
        <v>602</v>
      </c>
      <c r="K33" s="50" t="s">
        <v>736</v>
      </c>
      <c r="L33" s="50" t="s">
        <v>631</v>
      </c>
      <c r="M33" s="7">
        <v>1615</v>
      </c>
      <c r="N33" s="8">
        <v>0.10154798761609907</v>
      </c>
      <c r="O33" s="8">
        <v>0.20928792569659443</v>
      </c>
      <c r="P33" s="8">
        <v>0.3170278637770898</v>
      </c>
      <c r="Q33" s="8">
        <v>0.36284829721362227</v>
      </c>
      <c r="R33" s="8">
        <v>9.2879256965944269E-3</v>
      </c>
      <c r="S33" s="51">
        <v>5054</v>
      </c>
      <c r="T33" s="52">
        <v>0.11179</v>
      </c>
      <c r="U33" s="52">
        <v>0.12386</v>
      </c>
      <c r="V33" s="8">
        <v>0.64622000000000002</v>
      </c>
      <c r="W33" s="8">
        <v>0.10586</v>
      </c>
      <c r="X33" s="8">
        <v>1.2267999999999999E-2</v>
      </c>
      <c r="Y33" s="7">
        <v>1144</v>
      </c>
      <c r="Z33" s="8">
        <v>8.7410000000000002E-2</v>
      </c>
      <c r="AA33" s="8">
        <v>7.5170000000000001E-2</v>
      </c>
      <c r="AB33" s="8">
        <v>0.77622000000000002</v>
      </c>
      <c r="AC33" s="8">
        <v>5.2449999999999997E-2</v>
      </c>
      <c r="AD33" s="8">
        <v>8.7410000000000005E-3</v>
      </c>
      <c r="AE33" s="1" t="s">
        <v>501</v>
      </c>
      <c r="AF33" s="1" t="s">
        <v>498</v>
      </c>
      <c r="AG33" s="1" t="s">
        <v>486</v>
      </c>
      <c r="AH33" s="1" t="s">
        <v>502</v>
      </c>
      <c r="AI33" s="7">
        <v>1982</v>
      </c>
      <c r="AJ33" s="53">
        <v>0.81500000000000006</v>
      </c>
      <c r="AK33" s="53">
        <v>0.14400000000000002</v>
      </c>
      <c r="AL33" s="7">
        <v>6858</v>
      </c>
      <c r="AM33" s="53">
        <v>0.11748</v>
      </c>
      <c r="AN33" s="53">
        <v>0.21349426197071628</v>
      </c>
      <c r="AO33" s="53">
        <v>0.7865057380292837</v>
      </c>
      <c r="AP33" s="53">
        <v>0.38100000000000001</v>
      </c>
      <c r="AQ33" s="7">
        <v>6858</v>
      </c>
      <c r="AR33" s="8">
        <v>0.11155</v>
      </c>
      <c r="AS33" s="8">
        <v>0.11126</v>
      </c>
      <c r="AT33" s="8">
        <v>0.65602000000000005</v>
      </c>
      <c r="AU33" s="8">
        <v>9.9739999999999995E-2</v>
      </c>
      <c r="AV33" s="8">
        <v>2.1430000000000001E-2</v>
      </c>
      <c r="AW33" s="7">
        <v>1629</v>
      </c>
      <c r="AX33" s="1">
        <v>0</v>
      </c>
      <c r="AY33" s="7">
        <v>1144</v>
      </c>
      <c r="AZ33" s="7">
        <v>469</v>
      </c>
      <c r="BA33" s="7">
        <v>16</v>
      </c>
      <c r="BB33" s="7">
        <v>0</v>
      </c>
      <c r="BC33" s="8">
        <v>8.9630000000000001E-2</v>
      </c>
      <c r="BD33" s="8">
        <v>7.1209999999999996E-2</v>
      </c>
      <c r="BE33" s="8">
        <v>0.74339999999999995</v>
      </c>
      <c r="BF33" s="8">
        <v>5.6480000000000002E-2</v>
      </c>
      <c r="BG33" s="8">
        <v>3.9289999999999999E-2</v>
      </c>
      <c r="BH33" s="52">
        <v>0.307</v>
      </c>
      <c r="BI33" s="52" t="s">
        <v>518</v>
      </c>
      <c r="BJ33" s="52">
        <v>0.51800000000000002</v>
      </c>
      <c r="BK33" s="52">
        <v>0.111</v>
      </c>
      <c r="BL33" s="52">
        <v>0.52600000000000002</v>
      </c>
      <c r="BM33" s="52">
        <v>0.71400000000000008</v>
      </c>
      <c r="BN33" s="54">
        <v>5.5</v>
      </c>
      <c r="BO33" s="1">
        <v>142</v>
      </c>
      <c r="BP33" s="8">
        <v>0.77447999999999995</v>
      </c>
      <c r="BQ33" s="8">
        <v>0.8590000000000001</v>
      </c>
      <c r="BR33" s="1">
        <v>3.66</v>
      </c>
      <c r="BS33" s="8">
        <v>0.54799999999999993</v>
      </c>
      <c r="BT33" s="8">
        <v>0.51500000000000001</v>
      </c>
      <c r="BU33" s="55">
        <v>379</v>
      </c>
      <c r="BV33" s="55">
        <v>170</v>
      </c>
      <c r="BW33" s="56">
        <v>0.44854881266490765</v>
      </c>
      <c r="BX33" s="57" t="s">
        <v>522</v>
      </c>
      <c r="BY33" s="58">
        <v>5375.49</v>
      </c>
      <c r="BZ33" s="59">
        <v>16058</v>
      </c>
      <c r="CA33" s="59">
        <v>4718</v>
      </c>
      <c r="CB33" s="59">
        <v>6475</v>
      </c>
      <c r="CC33" s="59">
        <v>2952</v>
      </c>
      <c r="CD33" s="59">
        <v>1913</v>
      </c>
      <c r="CE33" s="59">
        <v>13692.97</v>
      </c>
      <c r="CF33" s="59">
        <v>8136.62</v>
      </c>
      <c r="CG33" s="59">
        <v>2122.5700000000002</v>
      </c>
      <c r="CH33" s="59">
        <v>3277.46</v>
      </c>
      <c r="CI33" s="59">
        <v>156.31</v>
      </c>
      <c r="CJ33" s="50">
        <v>4220277</v>
      </c>
      <c r="CK33" s="50">
        <v>14960</v>
      </c>
    </row>
    <row r="34" spans="1:89" ht="15" x14ac:dyDescent="0.25">
      <c r="A34" s="1" t="s">
        <v>108</v>
      </c>
      <c r="B34" s="1" t="s">
        <v>306</v>
      </c>
      <c r="C34" s="1">
        <v>1927</v>
      </c>
      <c r="D34" s="1" t="s">
        <v>233</v>
      </c>
      <c r="E34" s="1" t="s">
        <v>158</v>
      </c>
      <c r="F34" s="9" t="s">
        <v>437</v>
      </c>
      <c r="G34" s="50">
        <v>9311</v>
      </c>
      <c r="H34" s="50" t="s">
        <v>737</v>
      </c>
      <c r="I34" s="50" t="s">
        <v>586</v>
      </c>
      <c r="J34" s="50" t="s">
        <v>603</v>
      </c>
      <c r="K34" s="50" t="s">
        <v>738</v>
      </c>
      <c r="L34" s="50" t="s">
        <v>739</v>
      </c>
      <c r="M34" s="7">
        <v>9558</v>
      </c>
      <c r="N34" s="8">
        <v>0.13611634233103159</v>
      </c>
      <c r="O34" s="8">
        <v>0.32140615191462651</v>
      </c>
      <c r="P34" s="8">
        <v>0.26208411801632142</v>
      </c>
      <c r="Q34" s="8">
        <v>0.22619794936179116</v>
      </c>
      <c r="R34" s="8">
        <v>5.4195438376229338E-2</v>
      </c>
      <c r="S34" s="51">
        <v>31408</v>
      </c>
      <c r="T34" s="52">
        <v>0.13200000000000001</v>
      </c>
      <c r="U34" s="52">
        <v>0.28699999999999998</v>
      </c>
      <c r="V34" s="8">
        <v>0.2989</v>
      </c>
      <c r="W34" s="8">
        <v>0.23755000000000001</v>
      </c>
      <c r="X34" s="8">
        <v>4.4542999999999999E-2</v>
      </c>
      <c r="Y34" s="7">
        <v>5426</v>
      </c>
      <c r="Z34" s="8">
        <v>0.11960999999999999</v>
      </c>
      <c r="AA34" s="8">
        <v>0.24585000000000001</v>
      </c>
      <c r="AB34" s="8">
        <v>0.34334999999999999</v>
      </c>
      <c r="AC34" s="8">
        <v>0.24567</v>
      </c>
      <c r="AD34" s="8">
        <v>4.5522E-2</v>
      </c>
      <c r="AE34" s="1" t="s">
        <v>503</v>
      </c>
      <c r="AF34" s="1" t="s">
        <v>504</v>
      </c>
      <c r="AG34" s="1" t="s">
        <v>479</v>
      </c>
      <c r="AH34" s="1" t="s">
        <v>486</v>
      </c>
      <c r="AI34" s="7">
        <v>17132</v>
      </c>
      <c r="AJ34" s="53">
        <v>0.55799999999999994</v>
      </c>
      <c r="AK34" s="53">
        <v>0.29300000000000004</v>
      </c>
      <c r="AL34" s="7">
        <v>40747</v>
      </c>
      <c r="AM34" s="53">
        <v>0.17552000000000001</v>
      </c>
      <c r="AN34" s="53">
        <v>0.26060239429444726</v>
      </c>
      <c r="AO34" s="53">
        <v>0.73939760570555269</v>
      </c>
      <c r="AP34" s="53">
        <v>0.39799999999999996</v>
      </c>
      <c r="AQ34" s="7">
        <v>40747</v>
      </c>
      <c r="AR34" s="8">
        <v>0.1217</v>
      </c>
      <c r="AS34" s="8">
        <v>0.24868000000000001</v>
      </c>
      <c r="AT34" s="8">
        <v>0.32163999999999998</v>
      </c>
      <c r="AU34" s="8">
        <v>0.21928</v>
      </c>
      <c r="AV34" s="8">
        <v>8.8690000000000005E-2</v>
      </c>
      <c r="AW34" s="7">
        <v>8242</v>
      </c>
      <c r="AX34" s="1">
        <v>0</v>
      </c>
      <c r="AY34" s="7">
        <v>5426</v>
      </c>
      <c r="AZ34" s="7">
        <v>2033</v>
      </c>
      <c r="BA34" s="7">
        <v>304</v>
      </c>
      <c r="BB34" s="7">
        <v>479</v>
      </c>
      <c r="BC34" s="8">
        <v>0.10871</v>
      </c>
      <c r="BD34" s="8">
        <v>0.19642999999999999</v>
      </c>
      <c r="BE34" s="8">
        <v>0.37575999999999998</v>
      </c>
      <c r="BF34" s="8">
        <v>0.21171999999999999</v>
      </c>
      <c r="BG34" s="8">
        <v>0.10738</v>
      </c>
      <c r="BH34" s="52">
        <v>0.20399999999999999</v>
      </c>
      <c r="BI34" s="52">
        <v>0.10400000000000001</v>
      </c>
      <c r="BJ34" s="52">
        <v>0.53600000000000003</v>
      </c>
      <c r="BK34" s="52">
        <v>0.34399999999999997</v>
      </c>
      <c r="BL34" s="52">
        <v>0.63400000000000001</v>
      </c>
      <c r="BM34" s="52">
        <v>0.495</v>
      </c>
      <c r="BN34" s="54">
        <v>5.4</v>
      </c>
      <c r="BO34" s="1">
        <v>148</v>
      </c>
      <c r="BP34" s="8">
        <v>0.67969000000000002</v>
      </c>
      <c r="BQ34" s="8">
        <v>0.7390000000000001</v>
      </c>
      <c r="BR34" s="1">
        <v>4.6500000000000004</v>
      </c>
      <c r="BS34" s="8">
        <v>0.443</v>
      </c>
      <c r="BT34" s="8">
        <v>0.35100000000000003</v>
      </c>
      <c r="BU34" s="55">
        <v>1705</v>
      </c>
      <c r="BV34" s="55">
        <v>844</v>
      </c>
      <c r="BW34" s="56">
        <v>0.49501466275659822</v>
      </c>
      <c r="BX34" s="57" t="s">
        <v>519</v>
      </c>
      <c r="BY34" s="58">
        <v>33679.06</v>
      </c>
      <c r="BZ34" s="59">
        <v>23081</v>
      </c>
      <c r="CA34" s="59">
        <v>8888</v>
      </c>
      <c r="CB34" s="59">
        <v>7068</v>
      </c>
      <c r="CC34" s="59">
        <v>2897</v>
      </c>
      <c r="CD34" s="59">
        <v>4228</v>
      </c>
      <c r="CE34" s="59">
        <v>18737.55</v>
      </c>
      <c r="CF34" s="59">
        <v>12476.29</v>
      </c>
      <c r="CG34" s="59">
        <v>1644.92</v>
      </c>
      <c r="CH34" s="59">
        <v>2849.68</v>
      </c>
      <c r="CI34" s="59">
        <v>1766.66</v>
      </c>
      <c r="CJ34" s="50">
        <v>92779251</v>
      </c>
      <c r="CK34" s="50">
        <v>76189</v>
      </c>
    </row>
    <row r="35" spans="1:89" ht="15" x14ac:dyDescent="0.25">
      <c r="A35" s="1" t="s">
        <v>109</v>
      </c>
      <c r="B35" s="1" t="s">
        <v>306</v>
      </c>
      <c r="C35" s="1">
        <v>1971</v>
      </c>
      <c r="D35" s="1" t="s">
        <v>234</v>
      </c>
      <c r="E35" s="1" t="s">
        <v>49</v>
      </c>
      <c r="F35" s="9" t="s">
        <v>437</v>
      </c>
      <c r="G35" s="50">
        <v>6514</v>
      </c>
      <c r="H35" s="50" t="s">
        <v>740</v>
      </c>
      <c r="I35" s="50" t="s">
        <v>587</v>
      </c>
      <c r="J35" s="50" t="s">
        <v>604</v>
      </c>
      <c r="K35" s="50" t="s">
        <v>616</v>
      </c>
      <c r="L35" s="50" t="s">
        <v>741</v>
      </c>
      <c r="M35" s="64" t="s">
        <v>518</v>
      </c>
      <c r="N35" s="64" t="s">
        <v>518</v>
      </c>
      <c r="O35" s="64" t="s">
        <v>518</v>
      </c>
      <c r="P35" s="64" t="s">
        <v>518</v>
      </c>
      <c r="Q35" s="64" t="s">
        <v>518</v>
      </c>
      <c r="R35" s="64" t="s">
        <v>518</v>
      </c>
      <c r="S35" s="51">
        <v>4541</v>
      </c>
      <c r="T35" s="52">
        <v>9.1829999999999995E-2</v>
      </c>
      <c r="U35" s="52">
        <v>0.32240000000000002</v>
      </c>
      <c r="V35" s="8">
        <v>0.48624000000000001</v>
      </c>
      <c r="W35" s="8">
        <v>8.1479999999999997E-2</v>
      </c>
      <c r="X35" s="8">
        <v>1.8058000000000001E-2</v>
      </c>
      <c r="Y35" s="7">
        <v>1251</v>
      </c>
      <c r="Z35" s="8">
        <v>7.2739999999999999E-2</v>
      </c>
      <c r="AA35" s="8">
        <v>0.26458999999999999</v>
      </c>
      <c r="AB35" s="8">
        <v>0.56194999999999995</v>
      </c>
      <c r="AC35" s="8">
        <v>8.1530000000000005E-2</v>
      </c>
      <c r="AD35" s="8">
        <v>1.9185000000000001E-2</v>
      </c>
      <c r="AE35" s="61" t="s">
        <v>518</v>
      </c>
      <c r="AF35" s="61" t="s">
        <v>518</v>
      </c>
      <c r="AG35" s="61" t="s">
        <v>518</v>
      </c>
      <c r="AH35" s="61" t="s">
        <v>518</v>
      </c>
      <c r="AI35" s="7" t="s">
        <v>518</v>
      </c>
      <c r="AJ35" s="53" t="s">
        <v>518</v>
      </c>
      <c r="AK35" s="53" t="s">
        <v>518</v>
      </c>
      <c r="AL35" s="7">
        <v>8153</v>
      </c>
      <c r="AM35" s="53">
        <v>8.3890000000000006E-2</v>
      </c>
      <c r="AN35" s="53">
        <v>0.53600528517947588</v>
      </c>
      <c r="AO35" s="53">
        <v>0.46399471482052412</v>
      </c>
      <c r="AP35" s="53">
        <v>0.39299999999999996</v>
      </c>
      <c r="AQ35" s="7">
        <v>8153</v>
      </c>
      <c r="AR35" s="8">
        <v>0.11211</v>
      </c>
      <c r="AS35" s="8">
        <v>0.24959999999999999</v>
      </c>
      <c r="AT35" s="8">
        <v>0.45123999999999997</v>
      </c>
      <c r="AU35" s="8">
        <v>9.2969999999999997E-2</v>
      </c>
      <c r="AV35" s="8">
        <v>9.4079999999999997E-2</v>
      </c>
      <c r="AW35" s="7">
        <v>2325</v>
      </c>
      <c r="AX35" s="1">
        <v>0</v>
      </c>
      <c r="AY35" s="7">
        <v>1251</v>
      </c>
      <c r="AZ35" s="7">
        <v>1059</v>
      </c>
      <c r="BA35" s="7">
        <v>15</v>
      </c>
      <c r="BB35" s="7">
        <v>0</v>
      </c>
      <c r="BC35" s="8">
        <v>8.5589999999999999E-2</v>
      </c>
      <c r="BD35" s="8">
        <v>0.18709999999999999</v>
      </c>
      <c r="BE35" s="8">
        <v>0.48687999999999998</v>
      </c>
      <c r="BF35" s="8">
        <v>8.473E-2</v>
      </c>
      <c r="BG35" s="8">
        <v>0.15570000000000001</v>
      </c>
      <c r="BH35" s="52">
        <v>0.88900000000000012</v>
      </c>
      <c r="BI35" s="52">
        <v>0.68799999999999994</v>
      </c>
      <c r="BJ35" s="52" t="s">
        <v>518</v>
      </c>
      <c r="BK35" s="52" t="s">
        <v>518</v>
      </c>
      <c r="BL35" s="52" t="s">
        <v>518</v>
      </c>
      <c r="BM35" s="52" t="s">
        <v>518</v>
      </c>
      <c r="BN35" s="54">
        <v>6.1</v>
      </c>
      <c r="BO35" s="1">
        <v>152</v>
      </c>
      <c r="BP35" s="8">
        <v>0.67066000000000003</v>
      </c>
      <c r="BQ35" s="8">
        <v>0.80500000000000005</v>
      </c>
      <c r="BR35" s="1">
        <v>2.52</v>
      </c>
      <c r="BS35" s="8">
        <v>0.68700000000000006</v>
      </c>
      <c r="BT35" s="8">
        <v>0.69400000000000006</v>
      </c>
      <c r="BU35" s="55">
        <v>510</v>
      </c>
      <c r="BV35" s="55">
        <v>215</v>
      </c>
      <c r="BW35" s="56">
        <v>0.42156862745098039</v>
      </c>
      <c r="BX35" s="57" t="s">
        <v>529</v>
      </c>
      <c r="BY35" s="58">
        <v>5779.84</v>
      </c>
      <c r="BZ35" s="59">
        <v>15696</v>
      </c>
      <c r="CA35" s="59">
        <v>6892</v>
      </c>
      <c r="CB35" s="59">
        <v>6260</v>
      </c>
      <c r="CC35" s="59">
        <v>1951</v>
      </c>
      <c r="CD35" s="59">
        <v>593</v>
      </c>
      <c r="CE35" s="59">
        <v>16069.02</v>
      </c>
      <c r="CF35" s="59">
        <v>8754.61</v>
      </c>
      <c r="CG35" s="59">
        <v>2101.87</v>
      </c>
      <c r="CH35" s="59">
        <v>3793.66</v>
      </c>
      <c r="CI35" s="59">
        <v>1418.89</v>
      </c>
      <c r="CJ35" s="50">
        <v>1769700</v>
      </c>
      <c r="CK35" s="50">
        <v>4360</v>
      </c>
    </row>
    <row r="36" spans="1:89" ht="15" x14ac:dyDescent="0.25">
      <c r="A36" s="1" t="s">
        <v>110</v>
      </c>
      <c r="B36" s="1" t="s">
        <v>306</v>
      </c>
      <c r="C36" s="1">
        <v>1934</v>
      </c>
      <c r="D36" s="1" t="s">
        <v>235</v>
      </c>
      <c r="E36" s="1" t="s">
        <v>49</v>
      </c>
      <c r="F36" s="9" t="s">
        <v>437</v>
      </c>
      <c r="G36" s="50">
        <v>5997</v>
      </c>
      <c r="H36" s="50" t="s">
        <v>742</v>
      </c>
      <c r="I36" s="50" t="s">
        <v>743</v>
      </c>
      <c r="J36" s="50" t="s">
        <v>605</v>
      </c>
      <c r="K36" s="50" t="s">
        <v>617</v>
      </c>
      <c r="L36" s="50" t="s">
        <v>744</v>
      </c>
      <c r="M36" s="7">
        <v>3837</v>
      </c>
      <c r="N36" s="8">
        <v>0.20172009382329945</v>
      </c>
      <c r="O36" s="8">
        <v>0.60020849622100603</v>
      </c>
      <c r="P36" s="8">
        <v>8.0792285639822783E-2</v>
      </c>
      <c r="Q36" s="8">
        <v>0.10711493354182955</v>
      </c>
      <c r="R36" s="8">
        <v>1.0164190774042221E-2</v>
      </c>
      <c r="S36" s="51">
        <v>13188</v>
      </c>
      <c r="T36" s="52">
        <v>0.27411000000000002</v>
      </c>
      <c r="U36" s="52">
        <v>0.40862999999999999</v>
      </c>
      <c r="V36" s="8">
        <v>0.19101000000000001</v>
      </c>
      <c r="W36" s="8">
        <v>0.10237</v>
      </c>
      <c r="X36" s="8">
        <v>2.3885E-2</v>
      </c>
      <c r="Y36" s="7">
        <v>2351</v>
      </c>
      <c r="Z36" s="8">
        <v>0.24798000000000001</v>
      </c>
      <c r="AA36" s="8">
        <v>0.34623999999999999</v>
      </c>
      <c r="AB36" s="8">
        <v>0.24840000000000001</v>
      </c>
      <c r="AC36" s="8">
        <v>0.13142999999999999</v>
      </c>
      <c r="AD36" s="8">
        <v>2.5946E-2</v>
      </c>
      <c r="AE36" s="61" t="s">
        <v>518</v>
      </c>
      <c r="AF36" s="61" t="s">
        <v>518</v>
      </c>
      <c r="AG36" s="61" t="s">
        <v>518</v>
      </c>
      <c r="AH36" s="61" t="s">
        <v>518</v>
      </c>
      <c r="AI36" s="7">
        <v>4249</v>
      </c>
      <c r="AJ36" s="53">
        <v>0.90300000000000002</v>
      </c>
      <c r="AK36" s="53">
        <v>5.5E-2</v>
      </c>
      <c r="AL36" s="7">
        <v>13915</v>
      </c>
      <c r="AM36" s="53">
        <v>0.17993999999999999</v>
      </c>
      <c r="AN36" s="53">
        <v>0.49400970579314529</v>
      </c>
      <c r="AO36" s="53">
        <v>0.50599029420685471</v>
      </c>
      <c r="AP36" s="53">
        <v>0.495</v>
      </c>
      <c r="AQ36" s="7">
        <v>13915</v>
      </c>
      <c r="AR36" s="8">
        <v>0.27488000000000001</v>
      </c>
      <c r="AS36" s="8">
        <v>0.40165000000000001</v>
      </c>
      <c r="AT36" s="8">
        <v>0.19539999999999999</v>
      </c>
      <c r="AU36" s="8">
        <v>0.10543</v>
      </c>
      <c r="AV36" s="8">
        <v>2.264E-2</v>
      </c>
      <c r="AW36" s="7">
        <v>2407</v>
      </c>
      <c r="AX36" s="1">
        <v>0</v>
      </c>
      <c r="AY36" s="7">
        <v>2351</v>
      </c>
      <c r="AZ36" s="7">
        <v>56</v>
      </c>
      <c r="BA36" s="7">
        <v>0</v>
      </c>
      <c r="BB36" s="7">
        <v>0</v>
      </c>
      <c r="BC36" s="8">
        <v>0.24803</v>
      </c>
      <c r="BD36" s="8">
        <v>0.34649000000000002</v>
      </c>
      <c r="BE36" s="8">
        <v>0.25135000000000002</v>
      </c>
      <c r="BF36" s="8">
        <v>0.12837999999999999</v>
      </c>
      <c r="BG36" s="8">
        <v>2.5760000000000002E-2</v>
      </c>
      <c r="BH36" s="52">
        <v>3.5000000000000003E-2</v>
      </c>
      <c r="BI36" s="52">
        <v>1.1000000000000001E-2</v>
      </c>
      <c r="BJ36" s="52">
        <v>0.17399999999999999</v>
      </c>
      <c r="BK36" s="52">
        <v>9.6999999999999989E-2</v>
      </c>
      <c r="BL36" s="52">
        <v>0.33799999999999997</v>
      </c>
      <c r="BM36" s="52">
        <v>0.16200000000000001</v>
      </c>
      <c r="BN36" s="54">
        <v>6.5</v>
      </c>
      <c r="BO36" s="1">
        <v>153</v>
      </c>
      <c r="BP36" s="8">
        <v>0.72053999999999996</v>
      </c>
      <c r="BQ36" s="8">
        <v>0.79599999999999993</v>
      </c>
      <c r="BR36" s="1">
        <v>3.62</v>
      </c>
      <c r="BS36" s="8">
        <v>0.53500000000000003</v>
      </c>
      <c r="BT36" s="8">
        <v>0.45100000000000001</v>
      </c>
      <c r="BU36" s="55">
        <v>629</v>
      </c>
      <c r="BV36" s="55">
        <v>254</v>
      </c>
      <c r="BW36" s="56">
        <v>0.40381558028616854</v>
      </c>
      <c r="BX36" s="57" t="s">
        <v>528</v>
      </c>
      <c r="BY36" s="58">
        <v>9058.8799999999992</v>
      </c>
      <c r="BZ36" s="59">
        <v>14288</v>
      </c>
      <c r="CA36" s="59">
        <v>5739</v>
      </c>
      <c r="CB36" s="59">
        <v>4336</v>
      </c>
      <c r="CC36" s="59">
        <v>3431</v>
      </c>
      <c r="CD36" s="59">
        <v>782</v>
      </c>
      <c r="CE36" s="59">
        <v>12959.87</v>
      </c>
      <c r="CF36" s="59">
        <v>6257.27</v>
      </c>
      <c r="CG36" s="59">
        <v>3827.68</v>
      </c>
      <c r="CH36" s="59">
        <v>2442.16</v>
      </c>
      <c r="CI36" s="59">
        <v>432.77</v>
      </c>
      <c r="CJ36" s="50">
        <v>2217057</v>
      </c>
      <c r="CK36" s="50">
        <v>8550</v>
      </c>
    </row>
    <row r="37" spans="1:89" ht="15" x14ac:dyDescent="0.25">
      <c r="A37" s="1" t="s">
        <v>111</v>
      </c>
      <c r="B37" s="1" t="s">
        <v>318</v>
      </c>
      <c r="C37" s="1">
        <v>1971</v>
      </c>
      <c r="D37" s="1" t="s">
        <v>236</v>
      </c>
      <c r="E37" s="1" t="s">
        <v>49</v>
      </c>
      <c r="F37" s="9" t="s">
        <v>437</v>
      </c>
      <c r="G37" s="50">
        <v>6116</v>
      </c>
      <c r="H37" s="50" t="s">
        <v>573</v>
      </c>
      <c r="I37" s="50" t="s">
        <v>745</v>
      </c>
      <c r="J37" s="50" t="s">
        <v>746</v>
      </c>
      <c r="K37" s="50" t="s">
        <v>618</v>
      </c>
      <c r="L37" s="50" t="s">
        <v>747</v>
      </c>
      <c r="M37" s="7">
        <v>1252</v>
      </c>
      <c r="N37" s="8">
        <v>0.18051118210862621</v>
      </c>
      <c r="O37" s="8">
        <v>0.62460063897763574</v>
      </c>
      <c r="P37" s="8">
        <v>0.13338658146964857</v>
      </c>
      <c r="Q37" s="8">
        <v>5.2715654952076675E-2</v>
      </c>
      <c r="R37" s="8">
        <v>8.7859424920127792E-3</v>
      </c>
      <c r="S37" s="51">
        <v>2524</v>
      </c>
      <c r="T37" s="52">
        <v>0.16799</v>
      </c>
      <c r="U37" s="52">
        <v>0.29913000000000001</v>
      </c>
      <c r="V37" s="8">
        <v>0.43146000000000001</v>
      </c>
      <c r="W37" s="8">
        <v>8.8749999999999996E-2</v>
      </c>
      <c r="X37" s="8">
        <v>1.2678E-2</v>
      </c>
      <c r="Y37" s="7">
        <v>619</v>
      </c>
      <c r="Z37" s="8">
        <v>0.11309</v>
      </c>
      <c r="AA37" s="8">
        <v>0.19386</v>
      </c>
      <c r="AB37" s="8">
        <v>0.52827000000000002</v>
      </c>
      <c r="AC37" s="8">
        <v>0.12601000000000001</v>
      </c>
      <c r="AD37" s="8">
        <v>3.8772000000000001E-2</v>
      </c>
      <c r="AE37" s="1" t="s">
        <v>505</v>
      </c>
      <c r="AF37" s="1" t="s">
        <v>506</v>
      </c>
      <c r="AG37" s="1" t="s">
        <v>445</v>
      </c>
      <c r="AH37" s="1" t="s">
        <v>470</v>
      </c>
      <c r="AI37" s="7">
        <v>1481</v>
      </c>
      <c r="AJ37" s="53">
        <v>0.84499999999999997</v>
      </c>
      <c r="AK37" s="53">
        <v>3.5000000000000003E-2</v>
      </c>
      <c r="AL37" s="7">
        <v>4335</v>
      </c>
      <c r="AM37" s="53">
        <v>0.55710999999999999</v>
      </c>
      <c r="AN37" s="53">
        <v>0.52377179080824088</v>
      </c>
      <c r="AO37" s="53">
        <v>0.47622820919175912</v>
      </c>
      <c r="AP37" s="53">
        <v>0.44500000000000001</v>
      </c>
      <c r="AQ37" s="7">
        <v>4335</v>
      </c>
      <c r="AR37" s="8">
        <v>0.19930999999999999</v>
      </c>
      <c r="AS37" s="8">
        <v>0.24129</v>
      </c>
      <c r="AT37" s="8">
        <v>0.40483999999999998</v>
      </c>
      <c r="AU37" s="8">
        <v>0.11602999999999999</v>
      </c>
      <c r="AV37" s="8">
        <v>3.8519999999999999E-2</v>
      </c>
      <c r="AW37" s="7">
        <v>1051</v>
      </c>
      <c r="AX37" s="1">
        <v>0</v>
      </c>
      <c r="AY37" s="7">
        <v>619</v>
      </c>
      <c r="AZ37" s="7">
        <v>432</v>
      </c>
      <c r="BA37" s="7">
        <v>0</v>
      </c>
      <c r="BB37" s="7">
        <v>0</v>
      </c>
      <c r="BC37" s="8">
        <v>0.16461000000000001</v>
      </c>
      <c r="BD37" s="8">
        <v>0.16364999999999999</v>
      </c>
      <c r="BE37" s="8">
        <v>0.45576</v>
      </c>
      <c r="BF37" s="8">
        <v>0.15890000000000001</v>
      </c>
      <c r="BG37" s="8">
        <v>5.7090000000000002E-2</v>
      </c>
      <c r="BH37" s="52" t="s">
        <v>518</v>
      </c>
      <c r="BI37" s="52" t="s">
        <v>518</v>
      </c>
      <c r="BJ37" s="52" t="s">
        <v>518</v>
      </c>
      <c r="BK37" s="52" t="s">
        <v>518</v>
      </c>
      <c r="BL37" s="52" t="s">
        <v>518</v>
      </c>
      <c r="BM37" s="52" t="s">
        <v>518</v>
      </c>
      <c r="BN37" s="54">
        <v>6.3</v>
      </c>
      <c r="BO37" s="1">
        <v>151</v>
      </c>
      <c r="BP37" s="8">
        <v>0.67527999999999999</v>
      </c>
      <c r="BQ37" s="8">
        <v>0.83200000000000007</v>
      </c>
      <c r="BR37" s="1">
        <v>2.78</v>
      </c>
      <c r="BS37" s="8">
        <v>0.61499999999999999</v>
      </c>
      <c r="BT37" s="8">
        <v>0.67299999999999993</v>
      </c>
      <c r="BU37" s="55">
        <v>191</v>
      </c>
      <c r="BV37" s="55">
        <v>94</v>
      </c>
      <c r="BW37" s="56">
        <v>0.49214659685863876</v>
      </c>
      <c r="BX37" s="57" t="s">
        <v>528</v>
      </c>
      <c r="BY37" s="58">
        <v>3053.08</v>
      </c>
      <c r="BZ37" s="59">
        <v>14284</v>
      </c>
      <c r="CA37" s="59">
        <v>5067</v>
      </c>
      <c r="CB37" s="59">
        <v>6567</v>
      </c>
      <c r="CC37" s="59">
        <v>1658</v>
      </c>
      <c r="CD37" s="59">
        <v>992</v>
      </c>
      <c r="CE37" s="59">
        <v>13546.56</v>
      </c>
      <c r="CF37" s="59">
        <v>8585.57</v>
      </c>
      <c r="CG37" s="59">
        <v>2217.3000000000002</v>
      </c>
      <c r="CH37" s="59">
        <v>2259.9499999999998</v>
      </c>
      <c r="CI37" s="59">
        <v>483.75</v>
      </c>
      <c r="CJ37" s="50">
        <v>6450</v>
      </c>
      <c r="CK37" s="50">
        <v>69</v>
      </c>
    </row>
    <row r="38" spans="1:89" ht="15" x14ac:dyDescent="0.25">
      <c r="A38" s="1" t="s">
        <v>112</v>
      </c>
      <c r="B38" s="1" t="s">
        <v>309</v>
      </c>
      <c r="C38" s="1">
        <v>1890</v>
      </c>
      <c r="D38" s="1" t="s">
        <v>237</v>
      </c>
      <c r="E38" s="1" t="s">
        <v>158</v>
      </c>
      <c r="F38" s="9"/>
      <c r="G38" s="50">
        <v>9078</v>
      </c>
      <c r="H38" s="50" t="s">
        <v>748</v>
      </c>
      <c r="I38" s="50" t="s">
        <v>636</v>
      </c>
      <c r="J38" s="50" t="s">
        <v>606</v>
      </c>
      <c r="K38" s="50" t="s">
        <v>749</v>
      </c>
      <c r="L38" s="50" t="s">
        <v>750</v>
      </c>
      <c r="M38" s="7">
        <v>10947</v>
      </c>
      <c r="N38" s="8">
        <v>0.13227368228738468</v>
      </c>
      <c r="O38" s="8">
        <v>0.2715812551383941</v>
      </c>
      <c r="P38" s="8">
        <v>0.46944368320087693</v>
      </c>
      <c r="Q38" s="8">
        <v>0.11455193203617429</v>
      </c>
      <c r="R38" s="8">
        <v>1.2149447337170001E-2</v>
      </c>
      <c r="S38" s="51">
        <v>28911</v>
      </c>
      <c r="T38" s="52">
        <v>0.1406</v>
      </c>
      <c r="U38" s="52">
        <v>0.18675</v>
      </c>
      <c r="V38" s="8">
        <v>0.55784999999999996</v>
      </c>
      <c r="W38" s="8">
        <v>8.7160000000000001E-2</v>
      </c>
      <c r="X38" s="8">
        <v>2.7636999999999998E-2</v>
      </c>
      <c r="Y38" s="7">
        <v>6262</v>
      </c>
      <c r="Z38" s="8">
        <v>0.13686000000000001</v>
      </c>
      <c r="AA38" s="8">
        <v>0.1565</v>
      </c>
      <c r="AB38" s="8">
        <v>0.60524</v>
      </c>
      <c r="AC38" s="8">
        <v>7.7929999999999999E-2</v>
      </c>
      <c r="AD38" s="8">
        <v>2.3474999999999999E-2</v>
      </c>
      <c r="AE38" s="1" t="s">
        <v>507</v>
      </c>
      <c r="AF38" s="1" t="s">
        <v>508</v>
      </c>
      <c r="AG38" s="1" t="s">
        <v>486</v>
      </c>
      <c r="AH38" s="1" t="s">
        <v>486</v>
      </c>
      <c r="AI38" s="7">
        <v>14513</v>
      </c>
      <c r="AJ38" s="53">
        <v>0.75400000000000011</v>
      </c>
      <c r="AK38" s="53">
        <v>0.18</v>
      </c>
      <c r="AL38" s="7">
        <v>35778</v>
      </c>
      <c r="AM38" s="53">
        <v>4.7579999999999997E-2</v>
      </c>
      <c r="AN38" s="53">
        <v>0.20608073051779599</v>
      </c>
      <c r="AO38" s="53">
        <v>0.79391926948220404</v>
      </c>
      <c r="AP38" s="53">
        <v>0.33299999999999996</v>
      </c>
      <c r="AQ38" s="7">
        <v>35778</v>
      </c>
      <c r="AR38" s="8">
        <v>0.13083</v>
      </c>
      <c r="AS38" s="8">
        <v>0.17030000000000001</v>
      </c>
      <c r="AT38" s="8">
        <v>0.55947999999999998</v>
      </c>
      <c r="AU38" s="8">
        <v>8.5529999999999995E-2</v>
      </c>
      <c r="AV38" s="8">
        <v>5.3859999999999998E-2</v>
      </c>
      <c r="AW38" s="7">
        <v>8499</v>
      </c>
      <c r="AX38" s="1">
        <v>0</v>
      </c>
      <c r="AY38" s="7">
        <v>6262</v>
      </c>
      <c r="AZ38" s="7">
        <v>2002</v>
      </c>
      <c r="BA38" s="7">
        <v>225</v>
      </c>
      <c r="BB38" s="7">
        <v>10</v>
      </c>
      <c r="BC38" s="8">
        <v>0.12189999999999999</v>
      </c>
      <c r="BD38" s="8">
        <v>0.13943</v>
      </c>
      <c r="BE38" s="8">
        <v>0.60901000000000005</v>
      </c>
      <c r="BF38" s="8">
        <v>7.7890000000000001E-2</v>
      </c>
      <c r="BG38" s="8">
        <v>5.1769999999999997E-2</v>
      </c>
      <c r="BH38" s="52">
        <v>0.28999999999999998</v>
      </c>
      <c r="BI38" s="52">
        <v>0.13200000000000001</v>
      </c>
      <c r="BJ38" s="52">
        <v>0.56799999999999995</v>
      </c>
      <c r="BK38" s="52">
        <v>0.35399999999999998</v>
      </c>
      <c r="BL38" s="52">
        <v>0.63500000000000001</v>
      </c>
      <c r="BM38" s="52">
        <v>0.39</v>
      </c>
      <c r="BN38" s="54">
        <v>5.3</v>
      </c>
      <c r="BO38" s="1">
        <v>143</v>
      </c>
      <c r="BP38" s="8">
        <v>0.60219999999999996</v>
      </c>
      <c r="BQ38" s="8">
        <v>0.77599999999999991</v>
      </c>
      <c r="BR38" s="1">
        <v>3.79</v>
      </c>
      <c r="BS38" s="8">
        <v>0.56299999999999994</v>
      </c>
      <c r="BT38" s="8">
        <v>0.38900000000000001</v>
      </c>
      <c r="BU38" s="55">
        <v>1438</v>
      </c>
      <c r="BV38" s="55">
        <v>757</v>
      </c>
      <c r="BW38" s="56">
        <v>0.52642559109874831</v>
      </c>
      <c r="BX38" s="57" t="s">
        <v>524</v>
      </c>
      <c r="BY38" s="58">
        <v>29444.09</v>
      </c>
      <c r="BZ38" s="59">
        <v>17516</v>
      </c>
      <c r="CA38" s="59">
        <v>7379</v>
      </c>
      <c r="CB38" s="59">
        <v>5150</v>
      </c>
      <c r="CC38" s="59">
        <v>2435</v>
      </c>
      <c r="CD38" s="59">
        <v>2552</v>
      </c>
      <c r="CE38" s="59">
        <v>16572.830000000002</v>
      </c>
      <c r="CF38" s="59">
        <v>9570.1200000000008</v>
      </c>
      <c r="CG38" s="59">
        <v>3987.34</v>
      </c>
      <c r="CH38" s="59">
        <v>1876.9</v>
      </c>
      <c r="CI38" s="59">
        <v>1138.47</v>
      </c>
      <c r="CJ38" s="50">
        <v>29890743</v>
      </c>
      <c r="CK38" s="50">
        <v>25921</v>
      </c>
    </row>
    <row r="39" spans="1:89" ht="15" x14ac:dyDescent="0.25">
      <c r="A39" s="1" t="s">
        <v>113</v>
      </c>
      <c r="B39" s="1" t="s">
        <v>313</v>
      </c>
      <c r="C39" s="1">
        <v>2009</v>
      </c>
      <c r="D39" s="1" t="s">
        <v>238</v>
      </c>
      <c r="E39" s="1" t="s">
        <v>49</v>
      </c>
      <c r="F39" s="9"/>
      <c r="G39" s="50">
        <v>7350</v>
      </c>
      <c r="H39" s="50" t="s">
        <v>518</v>
      </c>
      <c r="I39" s="50" t="s">
        <v>518</v>
      </c>
      <c r="J39" s="50" t="s">
        <v>518</v>
      </c>
      <c r="K39" s="50" t="s">
        <v>518</v>
      </c>
      <c r="L39" s="50" t="s">
        <v>518</v>
      </c>
      <c r="M39" s="7">
        <v>711</v>
      </c>
      <c r="N39" s="8">
        <v>0.20956399437412096</v>
      </c>
      <c r="O39" s="8">
        <v>0.54571026722925453</v>
      </c>
      <c r="P39" s="8">
        <v>0.1631504922644163</v>
      </c>
      <c r="Q39" s="8">
        <v>7.1729957805907171E-2</v>
      </c>
      <c r="R39" s="8">
        <v>9.8452883263009851E-3</v>
      </c>
      <c r="S39" s="51">
        <v>1776</v>
      </c>
      <c r="T39" s="52">
        <v>0.37444</v>
      </c>
      <c r="U39" s="52">
        <v>0.38739000000000001</v>
      </c>
      <c r="V39" s="8">
        <v>0.17849000000000001</v>
      </c>
      <c r="W39" s="8">
        <v>4.4479999999999999E-2</v>
      </c>
      <c r="X39" s="8">
        <v>1.5203E-2</v>
      </c>
      <c r="Y39" s="51" t="s">
        <v>518</v>
      </c>
      <c r="Z39" s="52" t="s">
        <v>518</v>
      </c>
      <c r="AA39" s="52" t="s">
        <v>518</v>
      </c>
      <c r="AB39" s="52" t="s">
        <v>518</v>
      </c>
      <c r="AC39" s="52" t="s">
        <v>518</v>
      </c>
      <c r="AD39" s="52" t="s">
        <v>518</v>
      </c>
      <c r="AE39" s="61" t="s">
        <v>518</v>
      </c>
      <c r="AF39" s="61" t="s">
        <v>518</v>
      </c>
      <c r="AG39" s="61" t="s">
        <v>518</v>
      </c>
      <c r="AH39" s="61" t="s">
        <v>518</v>
      </c>
      <c r="AI39" s="7">
        <v>1001</v>
      </c>
      <c r="AJ39" s="53">
        <v>0.71</v>
      </c>
      <c r="AK39" s="53">
        <v>0.188</v>
      </c>
      <c r="AL39" s="7">
        <v>2100</v>
      </c>
      <c r="AM39" s="65" t="s">
        <v>518</v>
      </c>
      <c r="AN39" s="53">
        <v>0.57150900900900903</v>
      </c>
      <c r="AO39" s="53">
        <v>0.42849099099099097</v>
      </c>
      <c r="AP39" s="53">
        <v>0.47899999999999998</v>
      </c>
      <c r="AQ39" s="7">
        <v>2100</v>
      </c>
      <c r="AR39" s="8">
        <v>0.39667000000000002</v>
      </c>
      <c r="AS39" s="8">
        <v>0.35761999999999999</v>
      </c>
      <c r="AT39" s="8">
        <v>0.18905</v>
      </c>
      <c r="AU39" s="8">
        <v>4.2860000000000002E-2</v>
      </c>
      <c r="AV39" s="8">
        <v>1.3809999999999999E-2</v>
      </c>
      <c r="AW39" s="7">
        <v>0</v>
      </c>
      <c r="AX39" s="1">
        <v>0</v>
      </c>
      <c r="AY39" s="7">
        <v>0</v>
      </c>
      <c r="AZ39" s="7">
        <v>0</v>
      </c>
      <c r="BA39" s="7">
        <v>0</v>
      </c>
      <c r="BB39" s="7">
        <v>0</v>
      </c>
      <c r="BC39" s="8" t="s">
        <v>518</v>
      </c>
      <c r="BD39" s="8" t="s">
        <v>518</v>
      </c>
      <c r="BE39" s="8" t="s">
        <v>518</v>
      </c>
      <c r="BF39" s="8" t="s">
        <v>518</v>
      </c>
      <c r="BG39" s="8" t="s">
        <v>518</v>
      </c>
      <c r="BH39" s="52" t="s">
        <v>518</v>
      </c>
      <c r="BI39" s="52" t="s">
        <v>518</v>
      </c>
      <c r="BJ39" s="52" t="s">
        <v>518</v>
      </c>
      <c r="BK39" s="52" t="s">
        <v>518</v>
      </c>
      <c r="BL39" s="52" t="s">
        <v>518</v>
      </c>
      <c r="BM39" s="52" t="s">
        <v>518</v>
      </c>
      <c r="BN39" s="66" t="s">
        <v>518</v>
      </c>
      <c r="BO39" s="61" t="s">
        <v>518</v>
      </c>
      <c r="BP39" s="8" t="s">
        <v>518</v>
      </c>
      <c r="BQ39" s="8" t="s">
        <v>518</v>
      </c>
      <c r="BR39" s="1" t="s">
        <v>518</v>
      </c>
      <c r="BS39" s="8" t="s">
        <v>518</v>
      </c>
      <c r="BT39" s="8" t="s">
        <v>518</v>
      </c>
      <c r="BU39" s="55">
        <v>55</v>
      </c>
      <c r="BV39" s="55">
        <v>43</v>
      </c>
      <c r="BW39" s="56">
        <v>0.78181818181818186</v>
      </c>
      <c r="BX39" s="57" t="s">
        <v>528</v>
      </c>
      <c r="BY39" s="60">
        <v>1227.8900000000001</v>
      </c>
      <c r="BZ39" s="59">
        <v>21048</v>
      </c>
      <c r="CA39" s="59">
        <v>6224</v>
      </c>
      <c r="CB39" s="59">
        <v>13139</v>
      </c>
      <c r="CC39" s="59">
        <v>381</v>
      </c>
      <c r="CD39" s="59">
        <v>1304</v>
      </c>
      <c r="CE39" s="59">
        <v>16047.5</v>
      </c>
      <c r="CF39" s="59">
        <v>7005.95</v>
      </c>
      <c r="CG39" s="59">
        <v>2455.65</v>
      </c>
      <c r="CH39" s="59">
        <v>6500.3</v>
      </c>
      <c r="CI39" s="59">
        <v>85.6</v>
      </c>
      <c r="CJ39" s="50">
        <v>55464</v>
      </c>
      <c r="CK39" s="50">
        <v>666</v>
      </c>
    </row>
    <row r="40" spans="1:89" ht="15" x14ac:dyDescent="0.25">
      <c r="A40" s="67" t="s">
        <v>114</v>
      </c>
      <c r="B40" s="1" t="s">
        <v>319</v>
      </c>
      <c r="C40" s="1">
        <v>1909</v>
      </c>
      <c r="D40" s="1" t="s">
        <v>239</v>
      </c>
      <c r="E40" s="1" t="s">
        <v>51</v>
      </c>
      <c r="F40" s="9"/>
      <c r="G40" s="50">
        <v>6709</v>
      </c>
      <c r="H40" s="50" t="s">
        <v>574</v>
      </c>
      <c r="I40" s="50" t="s">
        <v>751</v>
      </c>
      <c r="J40" s="50" t="s">
        <v>752</v>
      </c>
      <c r="K40" s="50" t="s">
        <v>753</v>
      </c>
      <c r="L40" s="50" t="s">
        <v>754</v>
      </c>
      <c r="M40" s="7">
        <v>2743</v>
      </c>
      <c r="N40" s="8">
        <v>3.9008384979948962E-2</v>
      </c>
      <c r="O40" s="8">
        <v>0.14728399562522784</v>
      </c>
      <c r="P40" s="8">
        <v>0.34961720743711266</v>
      </c>
      <c r="Q40" s="8">
        <v>0.45971563981042651</v>
      </c>
      <c r="R40" s="8">
        <v>4.3747721472839956E-3</v>
      </c>
      <c r="S40" s="51">
        <v>6543</v>
      </c>
      <c r="T40" s="52">
        <v>5.5939999999999997E-2</v>
      </c>
      <c r="U40" s="52">
        <v>0.22772000000000001</v>
      </c>
      <c r="V40" s="8">
        <v>0.65459000000000001</v>
      </c>
      <c r="W40" s="8">
        <v>4.539E-2</v>
      </c>
      <c r="X40" s="8">
        <v>1.6352999999999999E-2</v>
      </c>
      <c r="Y40" s="7">
        <v>1253</v>
      </c>
      <c r="Z40" s="8">
        <v>3.1919999999999997E-2</v>
      </c>
      <c r="AA40" s="8">
        <v>0.17716999999999999</v>
      </c>
      <c r="AB40" s="8">
        <v>0.74221999999999999</v>
      </c>
      <c r="AC40" s="8">
        <v>4.8680000000000001E-2</v>
      </c>
      <c r="AD40" s="8">
        <v>0</v>
      </c>
      <c r="AE40" s="1" t="s">
        <v>509</v>
      </c>
      <c r="AF40" s="1" t="s">
        <v>510</v>
      </c>
      <c r="AG40" s="1" t="s">
        <v>441</v>
      </c>
      <c r="AH40" s="1" t="s">
        <v>445</v>
      </c>
      <c r="AI40" s="7">
        <v>3654</v>
      </c>
      <c r="AJ40" s="53">
        <v>0.747</v>
      </c>
      <c r="AK40" s="53">
        <v>0.156</v>
      </c>
      <c r="AL40" s="7">
        <v>7909</v>
      </c>
      <c r="AM40" s="53">
        <v>5.425E-2</v>
      </c>
      <c r="AN40" s="53">
        <v>0.20128381476386978</v>
      </c>
      <c r="AO40" s="53">
        <v>0.79871618523613019</v>
      </c>
      <c r="AP40" s="53">
        <v>0.41399999999999998</v>
      </c>
      <c r="AQ40" s="7">
        <v>7909</v>
      </c>
      <c r="AR40" s="8">
        <v>5.3609999999999998E-2</v>
      </c>
      <c r="AS40" s="8">
        <v>0.21190999999999999</v>
      </c>
      <c r="AT40" s="8">
        <v>0.66620000000000001</v>
      </c>
      <c r="AU40" s="8">
        <v>4.539E-2</v>
      </c>
      <c r="AV40" s="8">
        <v>2.2890000000000001E-2</v>
      </c>
      <c r="AW40" s="7">
        <v>1601</v>
      </c>
      <c r="AX40" s="1">
        <v>0</v>
      </c>
      <c r="AY40" s="7">
        <v>1253</v>
      </c>
      <c r="AZ40" s="7">
        <v>343</v>
      </c>
      <c r="BA40" s="7">
        <v>5</v>
      </c>
      <c r="BB40" s="7">
        <v>0</v>
      </c>
      <c r="BC40" s="8">
        <v>2.6859999999999998E-2</v>
      </c>
      <c r="BD40" s="8">
        <v>0.16052</v>
      </c>
      <c r="BE40" s="8">
        <v>0.73829</v>
      </c>
      <c r="BF40" s="8">
        <v>7.4329999999999993E-2</v>
      </c>
      <c r="BG40" s="8">
        <v>0</v>
      </c>
      <c r="BH40" s="52">
        <v>0.249</v>
      </c>
      <c r="BI40" s="52">
        <v>9.0999999999999998E-2</v>
      </c>
      <c r="BJ40" s="52">
        <v>0.48200000000000004</v>
      </c>
      <c r="BK40" s="52">
        <v>0.25</v>
      </c>
      <c r="BL40" s="52">
        <v>0.54</v>
      </c>
      <c r="BM40" s="52">
        <v>0.17899999999999999</v>
      </c>
      <c r="BN40" s="54">
        <v>5</v>
      </c>
      <c r="BO40" s="1">
        <v>133</v>
      </c>
      <c r="BP40" s="8">
        <v>0.71987000000000001</v>
      </c>
      <c r="BQ40" s="8">
        <v>0.81599999999999995</v>
      </c>
      <c r="BR40" s="1">
        <v>4.45</v>
      </c>
      <c r="BS40" s="8">
        <v>0.58399999999999996</v>
      </c>
      <c r="BT40" s="8">
        <v>0.35100000000000003</v>
      </c>
      <c r="BU40" s="55">
        <v>391</v>
      </c>
      <c r="BV40" s="55">
        <v>189</v>
      </c>
      <c r="BW40" s="56">
        <v>0.48337595907928388</v>
      </c>
      <c r="BX40" s="57" t="s">
        <v>528</v>
      </c>
      <c r="BY40" s="68">
        <v>6613.03</v>
      </c>
      <c r="BZ40" s="59">
        <v>15308</v>
      </c>
      <c r="CA40" s="59">
        <v>4333</v>
      </c>
      <c r="CB40" s="59">
        <v>6185</v>
      </c>
      <c r="CC40" s="59">
        <v>2276</v>
      </c>
      <c r="CD40" s="59">
        <v>2514</v>
      </c>
      <c r="CE40" s="59">
        <v>13057.66</v>
      </c>
      <c r="CF40" s="59">
        <v>7207.13</v>
      </c>
      <c r="CG40" s="59">
        <v>1989.65</v>
      </c>
      <c r="CH40" s="59">
        <v>3427.45</v>
      </c>
      <c r="CI40" s="59">
        <v>433.43</v>
      </c>
      <c r="CJ40" s="50">
        <v>6175945</v>
      </c>
      <c r="CK40" s="50">
        <v>13702</v>
      </c>
    </row>
    <row r="41" spans="1:89" ht="15.75" thickBot="1" x14ac:dyDescent="0.3">
      <c r="A41" s="61" t="s">
        <v>434</v>
      </c>
      <c r="E41" s="50"/>
      <c r="F41" s="9"/>
      <c r="G41" s="50">
        <v>7411</v>
      </c>
      <c r="H41" s="50" t="s">
        <v>755</v>
      </c>
      <c r="I41" s="50" t="s">
        <v>588</v>
      </c>
      <c r="J41" s="50" t="s">
        <v>756</v>
      </c>
      <c r="K41" s="50" t="s">
        <v>619</v>
      </c>
      <c r="L41" s="50" t="s">
        <v>757</v>
      </c>
      <c r="M41" s="7">
        <v>124945</v>
      </c>
      <c r="N41" s="8">
        <v>0.14812117331625915</v>
      </c>
      <c r="O41" s="8">
        <v>0.33815678898715434</v>
      </c>
      <c r="P41" s="8">
        <v>0.36793789267277605</v>
      </c>
      <c r="Q41" s="8">
        <v>0.10762335427588139</v>
      </c>
      <c r="R41" s="8">
        <v>3.8160790747929087E-2</v>
      </c>
      <c r="S41" s="51">
        <v>454153</v>
      </c>
      <c r="T41" s="52">
        <v>0.12570000000000001</v>
      </c>
      <c r="U41" s="52">
        <v>0.31413999999999997</v>
      </c>
      <c r="V41" s="8">
        <v>0.43314000000000002</v>
      </c>
      <c r="W41" s="8">
        <v>0.10113</v>
      </c>
      <c r="X41" s="8">
        <v>2.5881000000000001E-2</v>
      </c>
      <c r="Y41" s="7">
        <v>87102</v>
      </c>
      <c r="Z41" s="8">
        <v>0.10026</v>
      </c>
      <c r="AA41" s="8">
        <v>0.25980999999999999</v>
      </c>
      <c r="AB41" s="8">
        <v>0.51426000000000005</v>
      </c>
      <c r="AC41" s="8">
        <v>0.1002</v>
      </c>
      <c r="AD41" s="8">
        <v>2.5464000000000001E-2</v>
      </c>
      <c r="AG41" s="7"/>
      <c r="AH41" s="8"/>
      <c r="AI41" s="7">
        <v>258017</v>
      </c>
      <c r="AJ41" s="53">
        <v>0.70599999999999996</v>
      </c>
      <c r="AK41" s="53">
        <v>0.25600000000000001</v>
      </c>
      <c r="AL41" s="7">
        <v>576693</v>
      </c>
      <c r="AM41" s="53">
        <v>0.15997</v>
      </c>
      <c r="AN41" s="53">
        <v>0.21895264371258144</v>
      </c>
      <c r="AO41" s="53">
        <v>0.7810473562874185</v>
      </c>
      <c r="AP41" s="53">
        <v>0.40399999999999997</v>
      </c>
      <c r="AQ41" s="7">
        <v>576693</v>
      </c>
      <c r="AR41" s="8">
        <v>0.1226</v>
      </c>
      <c r="AS41" s="8">
        <v>0.28469</v>
      </c>
      <c r="AT41" s="8">
        <v>0.43614000000000003</v>
      </c>
      <c r="AU41" s="8">
        <v>9.9379999999999996E-2</v>
      </c>
      <c r="AV41" s="8">
        <v>5.7180000000000002E-2</v>
      </c>
      <c r="AW41" s="7">
        <v>125095</v>
      </c>
      <c r="AX41" s="1">
        <v>241</v>
      </c>
      <c r="AY41" s="7">
        <v>86861</v>
      </c>
      <c r="AZ41" s="7">
        <v>32966</v>
      </c>
      <c r="BA41" s="7">
        <v>3205</v>
      </c>
      <c r="BB41" s="7">
        <v>1822</v>
      </c>
      <c r="BC41" s="8">
        <v>9.7650000000000001E-2</v>
      </c>
      <c r="BD41" s="8">
        <v>0.22728000000000001</v>
      </c>
      <c r="BE41" s="8">
        <v>0.50056</v>
      </c>
      <c r="BF41" s="8">
        <v>0.10068000000000001</v>
      </c>
      <c r="BG41" s="8">
        <v>7.3819999999999997E-2</v>
      </c>
      <c r="BH41" s="52">
        <v>0.30199999999999999</v>
      </c>
      <c r="BI41" s="52">
        <v>0.151</v>
      </c>
      <c r="BJ41" s="52">
        <v>0.58700000000000008</v>
      </c>
      <c r="BK41" s="52">
        <v>0.32200000000000001</v>
      </c>
      <c r="BL41" s="52">
        <v>0.65599999999999992</v>
      </c>
      <c r="BM41" s="52">
        <v>0.43100000000000005</v>
      </c>
      <c r="BN41" s="54">
        <v>5.0999999999999996</v>
      </c>
      <c r="BO41" s="1">
        <v>142</v>
      </c>
      <c r="BP41" s="8">
        <v>0.65583999999999998</v>
      </c>
      <c r="BQ41" s="8">
        <v>0.77</v>
      </c>
      <c r="BR41" s="1">
        <v>4.2300000000000004</v>
      </c>
      <c r="BS41" s="8">
        <v>0.55600000000000005</v>
      </c>
      <c r="BT41" s="8">
        <v>0.35399999999999998</v>
      </c>
      <c r="BU41" s="55">
        <v>26138</v>
      </c>
      <c r="BV41" s="55">
        <v>14349</v>
      </c>
      <c r="BW41" s="56">
        <v>0.54897084704261989</v>
      </c>
      <c r="BX41" s="57" t="s">
        <v>530</v>
      </c>
      <c r="BY41" s="69">
        <v>480220.63000000006</v>
      </c>
      <c r="BZ41" s="59">
        <v>21166</v>
      </c>
      <c r="CA41" s="59">
        <v>6781</v>
      </c>
      <c r="CB41" s="59">
        <v>6990</v>
      </c>
      <c r="CC41" s="59">
        <v>3768</v>
      </c>
      <c r="CD41" s="59">
        <v>3627</v>
      </c>
      <c r="CE41" s="59">
        <v>18137.64</v>
      </c>
      <c r="CF41" s="59">
        <v>11267.31</v>
      </c>
      <c r="CG41" s="59">
        <v>2862.93</v>
      </c>
      <c r="CH41" s="59">
        <v>3131.5</v>
      </c>
      <c r="CI41" s="59">
        <v>875.9</v>
      </c>
      <c r="CJ41" s="50">
        <v>1919654622</v>
      </c>
      <c r="CK41" s="50">
        <v>94214</v>
      </c>
    </row>
    <row r="42" spans="1:89" ht="13.5" thickTop="1" x14ac:dyDescent="0.2"/>
  </sheetData>
  <mergeCells count="15">
    <mergeCell ref="M1:R1"/>
    <mergeCell ref="S1:X1"/>
    <mergeCell ref="AE1:AH1"/>
    <mergeCell ref="AI1:AP1"/>
    <mergeCell ref="CJ1:CK1"/>
    <mergeCell ref="AW1:BB1"/>
    <mergeCell ref="BS1:BT1"/>
    <mergeCell ref="BH1:BM1"/>
    <mergeCell ref="BN1:BP1"/>
    <mergeCell ref="BU1:BX1"/>
    <mergeCell ref="BC1:BG1"/>
    <mergeCell ref="Y1:AD1"/>
    <mergeCell ref="AQ1:AV1"/>
    <mergeCell ref="BY1:CD1"/>
    <mergeCell ref="CE1:CI1"/>
  </mergeCells>
  <phoneticPr fontId="9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1" defaultRowHeight="12.75" x14ac:dyDescent="0.2"/>
  <cols>
    <col min="1" max="1" width="36.875" style="13" bestFit="1" customWidth="1"/>
    <col min="2" max="7" width="11" style="13"/>
    <col min="8" max="8" width="11" style="11"/>
    <col min="9" max="9" width="12.25" style="13" customWidth="1"/>
    <col min="10" max="16384" width="11" style="13"/>
  </cols>
  <sheetData>
    <row r="1" spans="1:17" x14ac:dyDescent="0.2">
      <c r="B1" s="86" t="s">
        <v>214</v>
      </c>
      <c r="C1" s="86"/>
      <c r="D1" s="86"/>
      <c r="E1" s="86"/>
      <c r="F1" s="86"/>
      <c r="G1" s="86"/>
      <c r="H1" s="21"/>
      <c r="J1" s="86" t="s">
        <v>218</v>
      </c>
      <c r="K1" s="86"/>
      <c r="L1" s="86"/>
      <c r="M1" s="86"/>
      <c r="N1" s="86"/>
      <c r="O1" s="86"/>
      <c r="P1" s="22"/>
    </row>
    <row r="2" spans="1:17" s="18" customFormat="1" ht="63" customHeight="1" x14ac:dyDescent="0.2">
      <c r="B2" s="18" t="s">
        <v>634</v>
      </c>
      <c r="C2" s="18" t="s">
        <v>635</v>
      </c>
      <c r="D2" s="18" t="s">
        <v>215</v>
      </c>
      <c r="E2" s="18" t="s">
        <v>216</v>
      </c>
      <c r="F2" s="18" t="s">
        <v>217</v>
      </c>
      <c r="G2" s="18" t="s">
        <v>213</v>
      </c>
      <c r="H2" s="23" t="s">
        <v>538</v>
      </c>
      <c r="I2" s="24" t="s">
        <v>539</v>
      </c>
      <c r="J2" s="18" t="s">
        <v>634</v>
      </c>
      <c r="K2" s="18" t="s">
        <v>635</v>
      </c>
      <c r="L2" s="18" t="s">
        <v>215</v>
      </c>
      <c r="M2" s="18" t="s">
        <v>216</v>
      </c>
      <c r="N2" s="18" t="s">
        <v>217</v>
      </c>
      <c r="O2" s="18" t="s">
        <v>213</v>
      </c>
      <c r="P2" s="18" t="s">
        <v>538</v>
      </c>
      <c r="Q2" s="24" t="s">
        <v>540</v>
      </c>
    </row>
    <row r="3" spans="1:17" ht="12.75" customHeight="1" x14ac:dyDescent="0.2">
      <c r="A3" s="13" t="s">
        <v>48</v>
      </c>
      <c r="B3" s="11">
        <v>0.40600000000000003</v>
      </c>
      <c r="C3" s="11">
        <v>0.435</v>
      </c>
      <c r="D3" s="11">
        <v>0.44500000000000001</v>
      </c>
      <c r="E3" s="11">
        <v>0.44</v>
      </c>
      <c r="F3" s="11">
        <v>0.4</v>
      </c>
      <c r="G3" s="11">
        <v>0.44</v>
      </c>
      <c r="H3" s="25">
        <v>0.40799999999999997</v>
      </c>
      <c r="I3" s="11">
        <f>H3-B3</f>
        <v>1.9999999999999463E-3</v>
      </c>
      <c r="J3" s="13">
        <v>786</v>
      </c>
      <c r="K3" s="13">
        <v>865</v>
      </c>
      <c r="L3" s="13">
        <v>822</v>
      </c>
      <c r="M3" s="13">
        <v>791</v>
      </c>
      <c r="N3" s="13">
        <v>785</v>
      </c>
      <c r="O3" s="13">
        <v>816</v>
      </c>
      <c r="P3" s="13">
        <v>932</v>
      </c>
      <c r="Q3" s="13">
        <f>P3-J3</f>
        <v>146</v>
      </c>
    </row>
    <row r="4" spans="1:17" ht="12.75" customHeight="1" x14ac:dyDescent="0.2">
      <c r="A4" s="13" t="s">
        <v>50</v>
      </c>
      <c r="B4" s="11">
        <v>0.28599999999999998</v>
      </c>
      <c r="C4" s="11">
        <v>0.374</v>
      </c>
      <c r="D4" s="11">
        <v>0.373</v>
      </c>
      <c r="E4" s="11">
        <v>0.371</v>
      </c>
      <c r="F4" s="11">
        <v>0.36899999999999999</v>
      </c>
      <c r="G4" s="11">
        <v>0.33800000000000002</v>
      </c>
      <c r="H4" s="25">
        <v>0.35899999999999999</v>
      </c>
      <c r="I4" s="11">
        <f t="shared" ref="I4:I40" si="0">H4-B4</f>
        <v>7.3000000000000009E-2</v>
      </c>
      <c r="J4" s="13">
        <v>935</v>
      </c>
      <c r="K4" s="12">
        <v>1011</v>
      </c>
      <c r="L4" s="12">
        <v>1150</v>
      </c>
      <c r="M4" s="12">
        <v>1228</v>
      </c>
      <c r="N4" s="12">
        <v>1221</v>
      </c>
      <c r="O4" s="12">
        <v>1239</v>
      </c>
      <c r="P4" s="12">
        <v>1353</v>
      </c>
      <c r="Q4" s="13">
        <f t="shared" ref="Q4:Q40" si="1">P4-J4</f>
        <v>418</v>
      </c>
    </row>
    <row r="5" spans="1:17" ht="12.75" customHeight="1" x14ac:dyDescent="0.2">
      <c r="A5" s="13" t="s">
        <v>52</v>
      </c>
      <c r="B5" s="11">
        <v>0.378</v>
      </c>
      <c r="C5" s="11">
        <v>0.35099999999999998</v>
      </c>
      <c r="D5" s="11">
        <v>0.39500000000000002</v>
      </c>
      <c r="E5" s="11">
        <v>0.40799999999999997</v>
      </c>
      <c r="F5" s="11">
        <v>0.442</v>
      </c>
      <c r="G5" s="11">
        <v>0.41199999999999998</v>
      </c>
      <c r="H5" s="25">
        <v>0.46299999999999997</v>
      </c>
      <c r="I5" s="11">
        <f t="shared" si="0"/>
        <v>8.4999999999999964E-2</v>
      </c>
      <c r="J5" s="13">
        <v>704</v>
      </c>
      <c r="K5" s="13">
        <v>788</v>
      </c>
      <c r="L5" s="13">
        <v>887</v>
      </c>
      <c r="M5" s="13">
        <v>965</v>
      </c>
      <c r="N5" s="13">
        <v>973</v>
      </c>
      <c r="O5" s="12">
        <v>1002</v>
      </c>
      <c r="P5" s="12">
        <v>1066</v>
      </c>
      <c r="Q5" s="13">
        <f t="shared" si="1"/>
        <v>362</v>
      </c>
    </row>
    <row r="6" spans="1:17" ht="12.75" customHeight="1" x14ac:dyDescent="0.2">
      <c r="A6" s="13" t="s">
        <v>0</v>
      </c>
      <c r="B6" s="11">
        <v>0.29299999999999998</v>
      </c>
      <c r="C6" s="11">
        <v>0.35899999999999999</v>
      </c>
      <c r="D6" s="11">
        <v>0.38</v>
      </c>
      <c r="E6" s="11">
        <v>0.38100000000000001</v>
      </c>
      <c r="F6" s="11">
        <v>0.39600000000000002</v>
      </c>
      <c r="G6" s="11">
        <v>0.34200000000000003</v>
      </c>
      <c r="H6" s="25">
        <v>0.40299999999999997</v>
      </c>
      <c r="I6" s="11">
        <f t="shared" si="0"/>
        <v>0.10999999999999999</v>
      </c>
      <c r="J6" s="13">
        <v>640</v>
      </c>
      <c r="K6" s="13">
        <v>746</v>
      </c>
      <c r="L6" s="13">
        <v>721</v>
      </c>
      <c r="M6" s="13">
        <v>904</v>
      </c>
      <c r="N6" s="13">
        <v>787</v>
      </c>
      <c r="O6" s="13">
        <v>879</v>
      </c>
      <c r="P6" s="13">
        <v>1026</v>
      </c>
      <c r="Q6" s="13">
        <f t="shared" si="1"/>
        <v>386</v>
      </c>
    </row>
    <row r="7" spans="1:17" ht="12.75" customHeight="1" x14ac:dyDescent="0.2">
      <c r="A7" s="13" t="s">
        <v>1</v>
      </c>
      <c r="B7" s="11">
        <v>0.439</v>
      </c>
      <c r="C7" s="11">
        <v>0.432</v>
      </c>
      <c r="D7" s="11">
        <v>0.497</v>
      </c>
      <c r="E7" s="11">
        <v>0.53</v>
      </c>
      <c r="F7" s="11">
        <v>0.54500000000000004</v>
      </c>
      <c r="G7" s="11">
        <v>0.57899999999999996</v>
      </c>
      <c r="H7" s="25">
        <v>0.57799999999999996</v>
      </c>
      <c r="I7" s="11">
        <f t="shared" si="0"/>
        <v>0.13899999999999996</v>
      </c>
      <c r="J7" s="12">
        <v>2103</v>
      </c>
      <c r="K7" s="12">
        <v>2229</v>
      </c>
      <c r="L7" s="12">
        <v>2155</v>
      </c>
      <c r="M7" s="12">
        <v>2413</v>
      </c>
      <c r="N7" s="12">
        <v>2730</v>
      </c>
      <c r="O7" s="12">
        <v>3242</v>
      </c>
      <c r="P7" s="12">
        <v>2978</v>
      </c>
      <c r="Q7" s="13">
        <f t="shared" si="1"/>
        <v>875</v>
      </c>
    </row>
    <row r="8" spans="1:17" ht="12.75" customHeight="1" x14ac:dyDescent="0.2">
      <c r="A8" s="13" t="s">
        <v>3</v>
      </c>
      <c r="B8" s="11">
        <v>0.51800000000000002</v>
      </c>
      <c r="C8" s="11">
        <v>0.51300000000000001</v>
      </c>
      <c r="D8" s="11">
        <v>0.498</v>
      </c>
      <c r="E8" s="11">
        <v>0.52</v>
      </c>
      <c r="F8" s="11">
        <v>0.51700000000000002</v>
      </c>
      <c r="G8" s="11">
        <v>0.56999999999999995</v>
      </c>
      <c r="H8" s="25">
        <v>0.55299999999999994</v>
      </c>
      <c r="I8" s="11">
        <f t="shared" si="0"/>
        <v>3.499999999999992E-2</v>
      </c>
      <c r="J8" s="12">
        <v>1772</v>
      </c>
      <c r="K8" s="12">
        <v>1872</v>
      </c>
      <c r="L8" s="12">
        <v>1717</v>
      </c>
      <c r="M8" s="12">
        <v>1700</v>
      </c>
      <c r="N8" s="12">
        <v>1812</v>
      </c>
      <c r="O8" s="12">
        <v>1874</v>
      </c>
      <c r="P8" s="12">
        <v>2011</v>
      </c>
      <c r="Q8" s="13">
        <f t="shared" si="1"/>
        <v>239</v>
      </c>
    </row>
    <row r="9" spans="1:17" ht="12.75" customHeight="1" x14ac:dyDescent="0.2">
      <c r="A9" s="13" t="s">
        <v>4</v>
      </c>
      <c r="B9" s="11">
        <v>0.24099999999999999</v>
      </c>
      <c r="C9" s="11">
        <v>0.219</v>
      </c>
      <c r="D9" s="11">
        <v>0.27300000000000002</v>
      </c>
      <c r="E9" s="11">
        <v>0.26200000000000001</v>
      </c>
      <c r="F9" s="11">
        <v>0.245</v>
      </c>
      <c r="G9" s="11">
        <v>0.28499999999999998</v>
      </c>
      <c r="H9" s="25">
        <v>0.32600000000000001</v>
      </c>
      <c r="I9" s="11">
        <f t="shared" si="0"/>
        <v>8.500000000000002E-2</v>
      </c>
      <c r="J9" s="13">
        <v>189</v>
      </c>
      <c r="K9" s="13">
        <v>193</v>
      </c>
      <c r="L9" s="13">
        <v>149</v>
      </c>
      <c r="M9" s="13">
        <v>171</v>
      </c>
      <c r="N9" s="13">
        <v>220</v>
      </c>
      <c r="O9" s="13">
        <v>176</v>
      </c>
      <c r="P9" s="13">
        <v>190</v>
      </c>
      <c r="Q9" s="13">
        <f t="shared" si="1"/>
        <v>1</v>
      </c>
    </row>
    <row r="10" spans="1:17" ht="12.75" customHeight="1" x14ac:dyDescent="0.2">
      <c r="A10" s="13" t="s">
        <v>59</v>
      </c>
      <c r="B10" s="11" t="s">
        <v>761</v>
      </c>
      <c r="C10" s="11" t="s">
        <v>761</v>
      </c>
      <c r="D10" s="11" t="s">
        <v>761</v>
      </c>
      <c r="E10" s="11" t="s">
        <v>761</v>
      </c>
      <c r="F10" s="11" t="s">
        <v>761</v>
      </c>
      <c r="G10" s="11" t="s">
        <v>761</v>
      </c>
      <c r="H10" s="25"/>
      <c r="I10" s="11"/>
      <c r="J10" s="13">
        <v>176</v>
      </c>
      <c r="K10" s="13">
        <v>148</v>
      </c>
      <c r="L10" s="13">
        <v>176</v>
      </c>
      <c r="M10" s="13">
        <v>160</v>
      </c>
      <c r="N10" s="13">
        <v>141</v>
      </c>
      <c r="O10" s="13">
        <v>168</v>
      </c>
      <c r="P10" s="13">
        <v>154</v>
      </c>
      <c r="Q10" s="13">
        <f t="shared" si="1"/>
        <v>-22</v>
      </c>
    </row>
    <row r="11" spans="1:17" ht="12.75" customHeight="1" x14ac:dyDescent="0.2">
      <c r="A11" s="13" t="s">
        <v>60</v>
      </c>
      <c r="B11" s="11">
        <v>0.42599999999999999</v>
      </c>
      <c r="C11" s="11">
        <v>0.51800000000000002</v>
      </c>
      <c r="D11" s="11">
        <v>0.501</v>
      </c>
      <c r="E11" s="11">
        <v>0.53200000000000003</v>
      </c>
      <c r="F11" s="11">
        <v>0.495</v>
      </c>
      <c r="G11" s="11">
        <v>0.47499999999999998</v>
      </c>
      <c r="H11" s="25">
        <v>0.47600000000000003</v>
      </c>
      <c r="I11" s="11">
        <f t="shared" si="0"/>
        <v>5.0000000000000044E-2</v>
      </c>
      <c r="J11" s="12">
        <v>1144</v>
      </c>
      <c r="K11" s="12">
        <v>1211</v>
      </c>
      <c r="L11" s="12">
        <v>1381</v>
      </c>
      <c r="M11" s="12">
        <v>1469</v>
      </c>
      <c r="N11" s="12">
        <v>1723</v>
      </c>
      <c r="O11" s="12">
        <v>1398</v>
      </c>
      <c r="P11" s="12">
        <v>1630</v>
      </c>
      <c r="Q11" s="13">
        <f t="shared" si="1"/>
        <v>486</v>
      </c>
    </row>
    <row r="12" spans="1:17" ht="12.75" customHeight="1" x14ac:dyDescent="0.2">
      <c r="A12" s="13" t="s">
        <v>61</v>
      </c>
      <c r="B12" s="11" t="s">
        <v>761</v>
      </c>
      <c r="C12" s="11">
        <v>0.46800000000000003</v>
      </c>
      <c r="D12" s="11">
        <v>0.45300000000000001</v>
      </c>
      <c r="E12" s="11">
        <v>0.48699999999999999</v>
      </c>
      <c r="F12" s="11">
        <v>0.45100000000000001</v>
      </c>
      <c r="G12" s="11">
        <v>0.46</v>
      </c>
      <c r="H12" s="25">
        <v>0.45700000000000002</v>
      </c>
      <c r="I12" s="11"/>
      <c r="J12" s="13">
        <v>371</v>
      </c>
      <c r="K12" s="13">
        <v>442</v>
      </c>
      <c r="L12" s="13">
        <v>595</v>
      </c>
      <c r="M12" s="13">
        <v>617</v>
      </c>
      <c r="N12" s="13">
        <v>705</v>
      </c>
      <c r="O12" s="13">
        <v>798</v>
      </c>
      <c r="P12" s="13">
        <v>805</v>
      </c>
      <c r="Q12" s="13">
        <f t="shared" si="1"/>
        <v>434</v>
      </c>
    </row>
    <row r="13" spans="1:17" ht="12.75" customHeight="1" x14ac:dyDescent="0.2">
      <c r="A13" s="13" t="s">
        <v>147</v>
      </c>
      <c r="B13" s="11">
        <v>0.77</v>
      </c>
      <c r="C13" s="11">
        <v>0.79200000000000004</v>
      </c>
      <c r="D13" s="11">
        <v>0.80900000000000005</v>
      </c>
      <c r="E13" s="11">
        <v>0.81599999999999995</v>
      </c>
      <c r="F13" s="11">
        <v>0.83599999999999997</v>
      </c>
      <c r="G13" s="11">
        <v>0.83599999999999997</v>
      </c>
      <c r="H13" s="25">
        <v>0.84200000000000008</v>
      </c>
      <c r="I13" s="11">
        <f t="shared" si="0"/>
        <v>7.2000000000000064E-2</v>
      </c>
      <c r="J13" s="12">
        <v>7512</v>
      </c>
      <c r="K13" s="12">
        <v>7698</v>
      </c>
      <c r="L13" s="12">
        <v>7914</v>
      </c>
      <c r="M13" s="12">
        <v>8163</v>
      </c>
      <c r="N13" s="12">
        <v>8118</v>
      </c>
      <c r="O13" s="12">
        <v>8451</v>
      </c>
      <c r="P13" s="12">
        <v>9020</v>
      </c>
      <c r="Q13" s="13">
        <f t="shared" si="1"/>
        <v>1508</v>
      </c>
    </row>
    <row r="14" spans="1:17" ht="12.75" customHeight="1" x14ac:dyDescent="0.2">
      <c r="A14" s="13" t="s">
        <v>149</v>
      </c>
      <c r="B14" s="11" t="s">
        <v>761</v>
      </c>
      <c r="C14" s="11" t="s">
        <v>761</v>
      </c>
      <c r="D14" s="11" t="s">
        <v>761</v>
      </c>
      <c r="E14" s="11" t="s">
        <v>761</v>
      </c>
      <c r="F14" s="11" t="s">
        <v>761</v>
      </c>
      <c r="G14" s="11" t="s">
        <v>761</v>
      </c>
      <c r="H14" s="25"/>
      <c r="I14" s="11"/>
      <c r="J14" s="13" t="s">
        <v>761</v>
      </c>
      <c r="K14" s="13" t="s">
        <v>761</v>
      </c>
      <c r="L14" s="13" t="s">
        <v>761</v>
      </c>
      <c r="M14" s="13" t="s">
        <v>761</v>
      </c>
      <c r="N14" s="13" t="s">
        <v>761</v>
      </c>
      <c r="O14" s="13">
        <v>450</v>
      </c>
      <c r="P14" s="13">
        <v>469</v>
      </c>
      <c r="Q14" s="20" t="s">
        <v>518</v>
      </c>
    </row>
    <row r="15" spans="1:17" ht="12.75" customHeight="1" x14ac:dyDescent="0.2">
      <c r="A15" s="13" t="s">
        <v>150</v>
      </c>
      <c r="B15" s="11">
        <v>0.46400000000000002</v>
      </c>
      <c r="C15" s="11">
        <v>0.42299999999999999</v>
      </c>
      <c r="D15" s="11">
        <v>0.48099999999999998</v>
      </c>
      <c r="E15" s="11">
        <v>0.42499999999999999</v>
      </c>
      <c r="F15" s="11">
        <v>0.435</v>
      </c>
      <c r="G15" s="11">
        <v>0.44800000000000001</v>
      </c>
      <c r="H15" s="25">
        <v>0.44600000000000001</v>
      </c>
      <c r="I15" s="11">
        <f t="shared" si="0"/>
        <v>-1.8000000000000016E-2</v>
      </c>
      <c r="J15" s="12">
        <v>1026</v>
      </c>
      <c r="K15" s="13">
        <v>926</v>
      </c>
      <c r="L15" s="12">
        <v>1080</v>
      </c>
      <c r="M15" s="12">
        <v>1247</v>
      </c>
      <c r="N15" s="12">
        <v>1290</v>
      </c>
      <c r="O15" s="12">
        <v>1153</v>
      </c>
      <c r="P15" s="12">
        <v>1507</v>
      </c>
      <c r="Q15" s="13">
        <f t="shared" si="1"/>
        <v>481</v>
      </c>
    </row>
    <row r="16" spans="1:17" ht="12.75" customHeight="1" x14ac:dyDescent="0.2">
      <c r="A16" s="13" t="s">
        <v>151</v>
      </c>
      <c r="B16" s="11">
        <v>0.499</v>
      </c>
      <c r="C16" s="11">
        <v>0.46500000000000002</v>
      </c>
      <c r="D16" s="11">
        <v>0.54</v>
      </c>
      <c r="E16" s="11">
        <v>0.53800000000000003</v>
      </c>
      <c r="F16" s="11">
        <v>0.52900000000000003</v>
      </c>
      <c r="G16" s="11">
        <v>0.503</v>
      </c>
      <c r="H16" s="25">
        <v>0.51</v>
      </c>
      <c r="I16" s="11">
        <f t="shared" si="0"/>
        <v>1.100000000000001E-2</v>
      </c>
      <c r="J16" s="13">
        <v>910</v>
      </c>
      <c r="K16" s="13">
        <v>959</v>
      </c>
      <c r="L16" s="12">
        <v>1102</v>
      </c>
      <c r="M16" s="12">
        <v>1183</v>
      </c>
      <c r="N16" s="12">
        <v>1340</v>
      </c>
      <c r="O16" s="12">
        <v>1335</v>
      </c>
      <c r="P16" s="12">
        <v>1515</v>
      </c>
      <c r="Q16" s="13">
        <f t="shared" si="1"/>
        <v>605</v>
      </c>
    </row>
    <row r="17" spans="1:17" ht="12.75" customHeight="1" x14ac:dyDescent="0.2">
      <c r="A17" s="13" t="s">
        <v>152</v>
      </c>
      <c r="B17" s="11">
        <v>0.59699999999999998</v>
      </c>
      <c r="C17" s="11">
        <v>0.50800000000000001</v>
      </c>
      <c r="D17" s="11">
        <v>0.52400000000000002</v>
      </c>
      <c r="E17" s="11">
        <v>0.61899999999999999</v>
      </c>
      <c r="F17" s="11">
        <v>0.59899999999999998</v>
      </c>
      <c r="G17" s="11">
        <v>0.59199999999999997</v>
      </c>
      <c r="H17" s="25">
        <v>0.626</v>
      </c>
      <c r="I17" s="11">
        <f t="shared" si="0"/>
        <v>2.9000000000000026E-2</v>
      </c>
      <c r="J17" s="13">
        <v>196</v>
      </c>
      <c r="K17" s="13">
        <v>152</v>
      </c>
      <c r="L17" s="13">
        <v>222</v>
      </c>
      <c r="M17" s="13">
        <v>246</v>
      </c>
      <c r="N17" s="13">
        <v>258</v>
      </c>
      <c r="O17" s="13">
        <v>262</v>
      </c>
      <c r="P17" s="13">
        <v>314</v>
      </c>
      <c r="Q17" s="13">
        <f t="shared" si="1"/>
        <v>118</v>
      </c>
    </row>
    <row r="18" spans="1:17" ht="12.75" customHeight="1" x14ac:dyDescent="0.2">
      <c r="A18" s="13" t="s">
        <v>153</v>
      </c>
      <c r="B18" s="11">
        <v>0.26800000000000002</v>
      </c>
      <c r="C18" s="11">
        <v>0.32800000000000001</v>
      </c>
      <c r="D18" s="11">
        <v>0.32200000000000001</v>
      </c>
      <c r="E18" s="11">
        <v>0.36399999999999999</v>
      </c>
      <c r="F18" s="11">
        <v>0.35</v>
      </c>
      <c r="G18" s="11">
        <v>0.41699999999999998</v>
      </c>
      <c r="H18" s="25">
        <v>0.39200000000000002</v>
      </c>
      <c r="I18" s="11">
        <f t="shared" si="0"/>
        <v>0.124</v>
      </c>
      <c r="J18" s="13">
        <v>708</v>
      </c>
      <c r="K18" s="13">
        <v>716</v>
      </c>
      <c r="L18" s="13">
        <v>813</v>
      </c>
      <c r="M18" s="13">
        <v>959</v>
      </c>
      <c r="N18" s="13">
        <v>942</v>
      </c>
      <c r="O18" s="13">
        <v>692</v>
      </c>
      <c r="P18" s="13">
        <v>855</v>
      </c>
      <c r="Q18" s="13">
        <f t="shared" si="1"/>
        <v>147</v>
      </c>
    </row>
    <row r="19" spans="1:17" ht="12.75" customHeight="1" x14ac:dyDescent="0.2">
      <c r="A19" s="13" t="s">
        <v>154</v>
      </c>
      <c r="B19" s="11" t="s">
        <v>761</v>
      </c>
      <c r="C19" s="11" t="s">
        <v>761</v>
      </c>
      <c r="D19" s="11" t="s">
        <v>761</v>
      </c>
      <c r="E19" s="11" t="s">
        <v>761</v>
      </c>
      <c r="F19" s="11" t="s">
        <v>761</v>
      </c>
      <c r="G19" s="11" t="s">
        <v>761</v>
      </c>
      <c r="H19" s="25"/>
      <c r="I19" s="11"/>
      <c r="J19" s="13" t="s">
        <v>761</v>
      </c>
      <c r="K19" s="13" t="s">
        <v>761</v>
      </c>
      <c r="L19" s="13" t="s">
        <v>761</v>
      </c>
      <c r="M19" s="13" t="s">
        <v>761</v>
      </c>
      <c r="N19" s="13" t="s">
        <v>761</v>
      </c>
      <c r="O19" s="13">
        <v>496</v>
      </c>
      <c r="P19" s="13">
        <v>647</v>
      </c>
      <c r="Q19" s="20" t="s">
        <v>518</v>
      </c>
    </row>
    <row r="20" spans="1:17" ht="12.75" customHeight="1" x14ac:dyDescent="0.2">
      <c r="A20" s="13" t="s">
        <v>155</v>
      </c>
      <c r="B20" s="11" t="s">
        <v>761</v>
      </c>
      <c r="C20" s="11" t="s">
        <v>761</v>
      </c>
      <c r="D20" s="11" t="s">
        <v>761</v>
      </c>
      <c r="E20" s="11" t="s">
        <v>761</v>
      </c>
      <c r="F20" s="11" t="s">
        <v>761</v>
      </c>
      <c r="G20" s="11" t="s">
        <v>761</v>
      </c>
      <c r="H20" s="25"/>
      <c r="I20" s="11"/>
      <c r="J20" s="13">
        <v>243</v>
      </c>
      <c r="K20" s="13">
        <v>254</v>
      </c>
      <c r="L20" s="13">
        <v>271</v>
      </c>
      <c r="M20" s="13">
        <v>314</v>
      </c>
      <c r="N20" s="13">
        <v>354</v>
      </c>
      <c r="O20" s="13">
        <v>326</v>
      </c>
      <c r="P20" s="13">
        <v>376</v>
      </c>
      <c r="Q20" s="13">
        <f t="shared" si="1"/>
        <v>133</v>
      </c>
    </row>
    <row r="21" spans="1:17" ht="12.75" customHeight="1" x14ac:dyDescent="0.2">
      <c r="A21" s="13" t="s">
        <v>156</v>
      </c>
      <c r="B21" s="11">
        <v>0.14399999999999999</v>
      </c>
      <c r="C21" s="11">
        <v>0.215</v>
      </c>
      <c r="D21" s="11">
        <v>0.16400000000000001</v>
      </c>
      <c r="E21" s="11">
        <v>0.13800000000000001</v>
      </c>
      <c r="F21" s="11">
        <v>0.14799999999999999</v>
      </c>
      <c r="G21" s="11">
        <v>0.14899999999999999</v>
      </c>
      <c r="H21" s="25">
        <v>0.14099999999999999</v>
      </c>
      <c r="I21" s="11">
        <f t="shared" si="0"/>
        <v>-3.0000000000000027E-3</v>
      </c>
      <c r="J21" s="13">
        <v>506</v>
      </c>
      <c r="K21" s="13">
        <v>460</v>
      </c>
      <c r="L21" s="13">
        <v>463</v>
      </c>
      <c r="M21" s="13">
        <v>605</v>
      </c>
      <c r="N21" s="13">
        <v>821</v>
      </c>
      <c r="O21" s="13">
        <v>817</v>
      </c>
      <c r="P21" s="13">
        <v>737</v>
      </c>
      <c r="Q21" s="13">
        <f t="shared" si="1"/>
        <v>231</v>
      </c>
    </row>
    <row r="22" spans="1:17" ht="12.75" customHeight="1" x14ac:dyDescent="0.2">
      <c r="A22" s="13" t="s">
        <v>157</v>
      </c>
      <c r="B22" s="11">
        <v>0.52900000000000003</v>
      </c>
      <c r="C22" s="11">
        <v>0.56499999999999995</v>
      </c>
      <c r="D22" s="11">
        <v>0.58599999999999997</v>
      </c>
      <c r="E22" s="11">
        <v>0.61899999999999999</v>
      </c>
      <c r="F22" s="11">
        <v>0.63800000000000001</v>
      </c>
      <c r="G22" s="11">
        <v>0.64400000000000002</v>
      </c>
      <c r="H22" s="25">
        <v>0.61399999999999999</v>
      </c>
      <c r="I22" s="11">
        <f t="shared" si="0"/>
        <v>8.4999999999999964E-2</v>
      </c>
      <c r="J22" s="12">
        <v>3418</v>
      </c>
      <c r="K22" s="12">
        <v>3817</v>
      </c>
      <c r="L22" s="12">
        <v>4154</v>
      </c>
      <c r="M22" s="12">
        <v>4517</v>
      </c>
      <c r="N22" s="12">
        <v>5017</v>
      </c>
      <c r="O22" s="12">
        <v>5299</v>
      </c>
      <c r="P22" s="12">
        <v>5435</v>
      </c>
      <c r="Q22" s="13">
        <f t="shared" si="1"/>
        <v>2017</v>
      </c>
    </row>
    <row r="23" spans="1:17" ht="12.75" customHeight="1" x14ac:dyDescent="0.2">
      <c r="A23" s="13" t="s">
        <v>159</v>
      </c>
      <c r="B23" s="11">
        <v>0.57199999999999995</v>
      </c>
      <c r="C23" s="11">
        <v>0.61799999999999999</v>
      </c>
      <c r="D23" s="11">
        <v>0.65500000000000003</v>
      </c>
      <c r="E23" s="11">
        <v>0.66</v>
      </c>
      <c r="F23" s="11">
        <v>0.68799999999999994</v>
      </c>
      <c r="G23" s="11">
        <v>0.72799999999999998</v>
      </c>
      <c r="H23" s="25">
        <v>0.73599999999999999</v>
      </c>
      <c r="I23" s="11">
        <f t="shared" si="0"/>
        <v>0.16400000000000003</v>
      </c>
      <c r="J23" s="12">
        <v>3643</v>
      </c>
      <c r="K23" s="12">
        <v>3625</v>
      </c>
      <c r="L23" s="12">
        <v>3918</v>
      </c>
      <c r="M23" s="12">
        <v>4458</v>
      </c>
      <c r="N23" s="12">
        <v>4777</v>
      </c>
      <c r="O23" s="12">
        <v>4476</v>
      </c>
      <c r="P23" s="12">
        <v>4941</v>
      </c>
      <c r="Q23" s="13">
        <f t="shared" si="1"/>
        <v>1298</v>
      </c>
    </row>
    <row r="24" spans="1:17" ht="12.75" customHeight="1" x14ac:dyDescent="0.2">
      <c r="A24" s="13" t="s">
        <v>160</v>
      </c>
      <c r="B24" s="11">
        <v>0.48499999999999999</v>
      </c>
      <c r="C24" s="11">
        <v>0.48599999999999999</v>
      </c>
      <c r="D24" s="11">
        <v>0.52500000000000002</v>
      </c>
      <c r="E24" s="11">
        <v>0.504</v>
      </c>
      <c r="F24" s="11">
        <v>0.55200000000000005</v>
      </c>
      <c r="G24" s="11">
        <v>0.54500000000000004</v>
      </c>
      <c r="H24" s="25">
        <v>0.54200000000000004</v>
      </c>
      <c r="I24" s="11">
        <f t="shared" si="0"/>
        <v>5.7000000000000051E-2</v>
      </c>
      <c r="J24" s="12">
        <v>1191</v>
      </c>
      <c r="K24" s="13">
        <v>954</v>
      </c>
      <c r="L24" s="13">
        <v>995</v>
      </c>
      <c r="M24" s="12">
        <v>1188</v>
      </c>
      <c r="N24" s="12">
        <v>1472</v>
      </c>
      <c r="O24" s="12">
        <v>1774</v>
      </c>
      <c r="P24" s="12">
        <v>1919</v>
      </c>
      <c r="Q24" s="13">
        <f t="shared" si="1"/>
        <v>728</v>
      </c>
    </row>
    <row r="25" spans="1:17" ht="12.75" customHeight="1" x14ac:dyDescent="0.2">
      <c r="A25" s="13" t="s">
        <v>27</v>
      </c>
      <c r="B25" s="11">
        <v>0.374</v>
      </c>
      <c r="C25" s="11">
        <v>0.436</v>
      </c>
      <c r="D25" s="11">
        <v>0.441</v>
      </c>
      <c r="E25" s="11">
        <v>0.497</v>
      </c>
      <c r="F25" s="11">
        <v>0.496</v>
      </c>
      <c r="G25" s="11">
        <v>0.50700000000000001</v>
      </c>
      <c r="H25" s="25">
        <v>0.55500000000000005</v>
      </c>
      <c r="I25" s="11">
        <f t="shared" si="0"/>
        <v>0.18100000000000005</v>
      </c>
      <c r="J25" s="12">
        <v>2813</v>
      </c>
      <c r="K25" s="12">
        <v>2892</v>
      </c>
      <c r="L25" s="12">
        <v>3280</v>
      </c>
      <c r="M25" s="12">
        <v>3531</v>
      </c>
      <c r="N25" s="12">
        <v>3920</v>
      </c>
      <c r="O25" s="12">
        <v>4178</v>
      </c>
      <c r="P25" s="12">
        <v>5773</v>
      </c>
      <c r="Q25" s="13">
        <f t="shared" si="1"/>
        <v>2960</v>
      </c>
    </row>
    <row r="26" spans="1:17" ht="12.75" customHeight="1" x14ac:dyDescent="0.2">
      <c r="A26" s="13" t="s">
        <v>28</v>
      </c>
      <c r="B26" s="11">
        <v>0.72199999999999998</v>
      </c>
      <c r="C26" s="11">
        <v>0.751</v>
      </c>
      <c r="D26" s="11">
        <v>0.78</v>
      </c>
      <c r="E26" s="11">
        <v>0.79800000000000004</v>
      </c>
      <c r="F26" s="11">
        <v>0.81299999999999994</v>
      </c>
      <c r="G26" s="11">
        <v>0.82899999999999996</v>
      </c>
      <c r="H26" s="25">
        <v>0.82500000000000007</v>
      </c>
      <c r="I26" s="11">
        <f t="shared" si="0"/>
        <v>0.10300000000000009</v>
      </c>
      <c r="J26" s="12">
        <v>7803</v>
      </c>
      <c r="K26" s="12">
        <v>8005</v>
      </c>
      <c r="L26" s="12">
        <v>8959</v>
      </c>
      <c r="M26" s="12">
        <v>8878</v>
      </c>
      <c r="N26" s="12">
        <v>8617</v>
      </c>
      <c r="O26" s="12">
        <v>8952</v>
      </c>
      <c r="P26" s="12">
        <v>8860</v>
      </c>
      <c r="Q26" s="13">
        <f t="shared" si="1"/>
        <v>1057</v>
      </c>
    </row>
    <row r="27" spans="1:17" ht="12.75" customHeight="1" x14ac:dyDescent="0.2">
      <c r="A27" s="13" t="s">
        <v>29</v>
      </c>
      <c r="B27" s="11" t="s">
        <v>761</v>
      </c>
      <c r="C27" s="11" t="s">
        <v>761</v>
      </c>
      <c r="D27" s="11" t="s">
        <v>761</v>
      </c>
      <c r="E27" s="11" t="s">
        <v>761</v>
      </c>
      <c r="F27" s="11" t="s">
        <v>761</v>
      </c>
      <c r="G27" s="11" t="s">
        <v>761</v>
      </c>
      <c r="H27" s="25" t="s">
        <v>518</v>
      </c>
      <c r="I27" s="11" t="s">
        <v>518</v>
      </c>
      <c r="J27" s="13">
        <v>475</v>
      </c>
      <c r="K27" s="13">
        <v>618</v>
      </c>
      <c r="L27" s="13">
        <v>684</v>
      </c>
      <c r="M27" s="13">
        <v>788</v>
      </c>
      <c r="N27" s="13">
        <v>900</v>
      </c>
      <c r="O27" s="12">
        <v>1052</v>
      </c>
      <c r="P27" s="12">
        <v>1149</v>
      </c>
      <c r="Q27" s="13">
        <f t="shared" si="1"/>
        <v>674</v>
      </c>
    </row>
    <row r="28" spans="1:17" ht="12.75" customHeight="1" x14ac:dyDescent="0.2">
      <c r="A28" s="13" t="s">
        <v>30</v>
      </c>
      <c r="B28" s="11">
        <v>0.59899999999999998</v>
      </c>
      <c r="C28" s="11">
        <v>0.64700000000000002</v>
      </c>
      <c r="D28" s="11">
        <v>0.65600000000000003</v>
      </c>
      <c r="E28" s="11">
        <v>0.64</v>
      </c>
      <c r="F28" s="11">
        <v>0.68200000000000005</v>
      </c>
      <c r="G28" s="11">
        <v>0.70699999999999996</v>
      </c>
      <c r="H28" s="25">
        <v>0.71900000000000008</v>
      </c>
      <c r="I28" s="11">
        <f t="shared" si="0"/>
        <v>0.12000000000000011</v>
      </c>
      <c r="J28" s="12">
        <v>1303</v>
      </c>
      <c r="K28" s="12">
        <v>1537</v>
      </c>
      <c r="L28" s="12">
        <v>1823</v>
      </c>
      <c r="M28" s="12">
        <v>2158</v>
      </c>
      <c r="N28" s="12">
        <v>2314</v>
      </c>
      <c r="O28" s="12">
        <v>2355</v>
      </c>
      <c r="P28" s="12">
        <v>2510</v>
      </c>
      <c r="Q28" s="13">
        <f t="shared" si="1"/>
        <v>1207</v>
      </c>
    </row>
    <row r="29" spans="1:17" ht="12.75" customHeight="1" x14ac:dyDescent="0.2">
      <c r="A29" s="13" t="s">
        <v>31</v>
      </c>
      <c r="B29" s="11">
        <v>0.247</v>
      </c>
      <c r="C29" s="11">
        <v>0.27</v>
      </c>
      <c r="D29" s="11">
        <v>0.29699999999999999</v>
      </c>
      <c r="E29" s="11">
        <v>0.315</v>
      </c>
      <c r="F29" s="11">
        <v>0.33800000000000002</v>
      </c>
      <c r="G29" s="11">
        <v>0.374</v>
      </c>
      <c r="H29" s="25">
        <v>0.41200000000000003</v>
      </c>
      <c r="I29" s="11">
        <f t="shared" si="0"/>
        <v>0.16500000000000004</v>
      </c>
      <c r="J29" s="12">
        <v>1695</v>
      </c>
      <c r="K29" s="12">
        <v>1692</v>
      </c>
      <c r="L29" s="12">
        <v>1754</v>
      </c>
      <c r="M29" s="12">
        <v>2106</v>
      </c>
      <c r="N29" s="12">
        <v>2749</v>
      </c>
      <c r="O29" s="12">
        <v>3031</v>
      </c>
      <c r="P29" s="12">
        <v>3132</v>
      </c>
      <c r="Q29" s="13">
        <f t="shared" si="1"/>
        <v>1437</v>
      </c>
    </row>
    <row r="30" spans="1:17" ht="12.75" customHeight="1" x14ac:dyDescent="0.2">
      <c r="A30" s="13" t="s">
        <v>32</v>
      </c>
      <c r="B30" s="11">
        <v>0.26500000000000001</v>
      </c>
      <c r="C30" s="11">
        <v>0.28199999999999997</v>
      </c>
      <c r="D30" s="11">
        <v>0.312</v>
      </c>
      <c r="E30" s="11">
        <v>0.37</v>
      </c>
      <c r="F30" s="11">
        <v>0.40200000000000002</v>
      </c>
      <c r="G30" s="11">
        <v>0.38900000000000001</v>
      </c>
      <c r="H30" s="25">
        <v>0.44</v>
      </c>
      <c r="I30" s="11">
        <f t="shared" si="0"/>
        <v>0.17499999999999999</v>
      </c>
      <c r="J30" s="12">
        <v>1340</v>
      </c>
      <c r="K30" s="12">
        <v>1597</v>
      </c>
      <c r="L30" s="12">
        <v>1894</v>
      </c>
      <c r="M30" s="12">
        <v>2287</v>
      </c>
      <c r="N30" s="12">
        <v>2420</v>
      </c>
      <c r="O30" s="12">
        <v>2620</v>
      </c>
      <c r="P30" s="12">
        <v>2462</v>
      </c>
      <c r="Q30" s="13">
        <f t="shared" si="1"/>
        <v>1122</v>
      </c>
    </row>
    <row r="31" spans="1:17" ht="12.75" customHeight="1" x14ac:dyDescent="0.2">
      <c r="A31" s="13" t="s">
        <v>105</v>
      </c>
      <c r="B31" s="11">
        <v>0.42499999999999999</v>
      </c>
      <c r="C31" s="11">
        <v>0.29599999999999999</v>
      </c>
      <c r="D31" s="11">
        <v>0.42899999999999999</v>
      </c>
      <c r="E31" s="11">
        <v>0.40300000000000002</v>
      </c>
      <c r="F31" s="11">
        <v>0.42599999999999999</v>
      </c>
      <c r="G31" s="11">
        <v>0.44600000000000001</v>
      </c>
      <c r="H31" s="25">
        <v>0.47899999999999998</v>
      </c>
      <c r="I31" s="11">
        <f t="shared" si="0"/>
        <v>5.3999999999999992E-2</v>
      </c>
      <c r="J31" s="13">
        <v>334</v>
      </c>
      <c r="K31" s="13">
        <v>417</v>
      </c>
      <c r="L31" s="13">
        <v>443</v>
      </c>
      <c r="M31" s="13">
        <v>485</v>
      </c>
      <c r="N31" s="13">
        <v>518</v>
      </c>
      <c r="O31" s="13">
        <v>513</v>
      </c>
      <c r="P31" s="13">
        <v>546</v>
      </c>
      <c r="Q31" s="13">
        <f t="shared" si="1"/>
        <v>212</v>
      </c>
    </row>
    <row r="32" spans="1:17" ht="12.75" customHeight="1" x14ac:dyDescent="0.2">
      <c r="A32" s="13" t="s">
        <v>106</v>
      </c>
      <c r="B32" s="11">
        <v>0.34499999999999997</v>
      </c>
      <c r="C32" s="11">
        <v>0.34799999999999998</v>
      </c>
      <c r="D32" s="11">
        <v>0.37</v>
      </c>
      <c r="E32" s="11">
        <v>0.38200000000000001</v>
      </c>
      <c r="F32" s="11">
        <v>0.43099999999999999</v>
      </c>
      <c r="G32" s="11">
        <v>0.44</v>
      </c>
      <c r="H32" s="25">
        <v>0.43100000000000005</v>
      </c>
      <c r="I32" s="11">
        <f t="shared" si="0"/>
        <v>8.6000000000000076E-2</v>
      </c>
      <c r="J32" s="12">
        <v>2487</v>
      </c>
      <c r="K32" s="12">
        <v>2637</v>
      </c>
      <c r="L32" s="12">
        <v>2912</v>
      </c>
      <c r="M32" s="12">
        <v>3492</v>
      </c>
      <c r="N32" s="12">
        <v>3596</v>
      </c>
      <c r="O32" s="12">
        <v>3968</v>
      </c>
      <c r="P32" s="12">
        <v>4243</v>
      </c>
      <c r="Q32" s="13">
        <f t="shared" si="1"/>
        <v>1756</v>
      </c>
    </row>
    <row r="33" spans="1:17" ht="12.75" customHeight="1" x14ac:dyDescent="0.2">
      <c r="A33" s="13" t="s">
        <v>107</v>
      </c>
      <c r="B33" s="11" t="s">
        <v>761</v>
      </c>
      <c r="C33" s="11">
        <v>0</v>
      </c>
      <c r="D33" s="11">
        <v>0.55600000000000005</v>
      </c>
      <c r="E33" s="11">
        <v>0.50900000000000001</v>
      </c>
      <c r="F33" s="11">
        <v>0.442</v>
      </c>
      <c r="G33" s="11">
        <v>0.496</v>
      </c>
      <c r="H33" s="25">
        <v>0.51800000000000002</v>
      </c>
      <c r="I33" s="11"/>
      <c r="J33" s="13">
        <v>731</v>
      </c>
      <c r="K33" s="13">
        <v>684</v>
      </c>
      <c r="L33" s="13">
        <v>720</v>
      </c>
      <c r="M33" s="13">
        <v>897</v>
      </c>
      <c r="N33" s="13">
        <v>999</v>
      </c>
      <c r="O33" s="12">
        <v>1238</v>
      </c>
      <c r="P33" s="12">
        <v>1144</v>
      </c>
      <c r="Q33" s="13">
        <f t="shared" si="1"/>
        <v>413</v>
      </c>
    </row>
    <row r="34" spans="1:17" ht="12.75" customHeight="1" x14ac:dyDescent="0.2">
      <c r="A34" s="13" t="s">
        <v>108</v>
      </c>
      <c r="B34" s="11">
        <v>0.44600000000000001</v>
      </c>
      <c r="C34" s="11">
        <v>0.436</v>
      </c>
      <c r="D34" s="11">
        <v>0.46600000000000003</v>
      </c>
      <c r="E34" s="11">
        <v>0.499</v>
      </c>
      <c r="F34" s="11">
        <v>0.49</v>
      </c>
      <c r="G34" s="11">
        <v>0.53100000000000003</v>
      </c>
      <c r="H34" s="25">
        <v>0.53600000000000003</v>
      </c>
      <c r="I34" s="11">
        <f t="shared" si="0"/>
        <v>9.0000000000000024E-2</v>
      </c>
      <c r="J34" s="12">
        <v>3533</v>
      </c>
      <c r="K34" s="12">
        <v>3805</v>
      </c>
      <c r="L34" s="12">
        <v>4409</v>
      </c>
      <c r="M34" s="12">
        <v>4635</v>
      </c>
      <c r="N34" s="12">
        <v>4759</v>
      </c>
      <c r="O34" s="12">
        <v>4778</v>
      </c>
      <c r="P34" s="12">
        <v>5426</v>
      </c>
      <c r="Q34" s="13">
        <f t="shared" si="1"/>
        <v>1893</v>
      </c>
    </row>
    <row r="35" spans="1:17" ht="12.75" customHeight="1" x14ac:dyDescent="0.2">
      <c r="A35" s="13" t="s">
        <v>109</v>
      </c>
      <c r="B35" s="11" t="s">
        <v>761</v>
      </c>
      <c r="C35" s="11" t="s">
        <v>761</v>
      </c>
      <c r="D35" s="11" t="s">
        <v>761</v>
      </c>
      <c r="E35" s="11" t="s">
        <v>761</v>
      </c>
      <c r="F35" s="11">
        <v>0</v>
      </c>
      <c r="G35" s="11">
        <v>1</v>
      </c>
      <c r="H35" s="25">
        <v>0</v>
      </c>
      <c r="I35" s="11"/>
      <c r="J35" s="12">
        <v>1052</v>
      </c>
      <c r="K35" s="12">
        <v>1130</v>
      </c>
      <c r="L35" s="12">
        <v>1065</v>
      </c>
      <c r="M35" s="12">
        <v>1155</v>
      </c>
      <c r="N35" s="12">
        <v>1197</v>
      </c>
      <c r="O35" s="12">
        <v>1124</v>
      </c>
      <c r="P35" s="12">
        <v>1251</v>
      </c>
      <c r="Q35" s="13">
        <f t="shared" si="1"/>
        <v>199</v>
      </c>
    </row>
    <row r="36" spans="1:17" ht="12.75" customHeight="1" x14ac:dyDescent="0.2">
      <c r="A36" s="13" t="s">
        <v>110</v>
      </c>
      <c r="B36" s="11">
        <v>0.17799999999999999</v>
      </c>
      <c r="C36" s="11">
        <v>0.191</v>
      </c>
      <c r="D36" s="11">
        <v>0.17599999999999999</v>
      </c>
      <c r="E36" s="11">
        <v>0.21299999999999999</v>
      </c>
      <c r="F36" s="11">
        <v>0.185</v>
      </c>
      <c r="G36" s="11">
        <v>0.18099999999999999</v>
      </c>
      <c r="H36" s="25">
        <v>0.17399999999999999</v>
      </c>
      <c r="I36" s="11">
        <f t="shared" si="0"/>
        <v>-4.0000000000000036E-3</v>
      </c>
      <c r="J36" s="12">
        <v>1159</v>
      </c>
      <c r="K36" s="12">
        <v>1321</v>
      </c>
      <c r="L36" s="12">
        <v>1568</v>
      </c>
      <c r="M36" s="12">
        <v>1883</v>
      </c>
      <c r="N36" s="12">
        <v>2060</v>
      </c>
      <c r="O36" s="12">
        <v>2359</v>
      </c>
      <c r="P36" s="12">
        <v>2351</v>
      </c>
      <c r="Q36" s="13">
        <f t="shared" si="1"/>
        <v>1192</v>
      </c>
    </row>
    <row r="37" spans="1:17" ht="12.75" customHeight="1" x14ac:dyDescent="0.2">
      <c r="A37" s="13" t="s">
        <v>111</v>
      </c>
      <c r="B37" s="11" t="s">
        <v>761</v>
      </c>
      <c r="C37" s="11" t="s">
        <v>761</v>
      </c>
      <c r="D37" s="11" t="s">
        <v>761</v>
      </c>
      <c r="E37" s="11" t="s">
        <v>761</v>
      </c>
      <c r="F37" s="11" t="s">
        <v>761</v>
      </c>
      <c r="G37" s="11" t="s">
        <v>761</v>
      </c>
      <c r="H37" s="25">
        <v>0</v>
      </c>
      <c r="I37" s="11"/>
      <c r="J37" s="13">
        <v>205</v>
      </c>
      <c r="K37" s="13">
        <v>283</v>
      </c>
      <c r="L37" s="13">
        <v>265</v>
      </c>
      <c r="M37" s="13">
        <v>349</v>
      </c>
      <c r="N37" s="13">
        <v>390</v>
      </c>
      <c r="O37" s="13">
        <v>515</v>
      </c>
      <c r="P37" s="13">
        <v>619</v>
      </c>
      <c r="Q37" s="13">
        <f t="shared" si="1"/>
        <v>414</v>
      </c>
    </row>
    <row r="38" spans="1:17" ht="12.75" customHeight="1" x14ac:dyDescent="0.2">
      <c r="A38" s="13" t="s">
        <v>112</v>
      </c>
      <c r="B38" s="11">
        <v>0.46600000000000003</v>
      </c>
      <c r="C38" s="11">
        <v>0.48499999999999999</v>
      </c>
      <c r="D38" s="11">
        <v>0.48299999999999998</v>
      </c>
      <c r="E38" s="11">
        <v>0.54500000000000004</v>
      </c>
      <c r="F38" s="11">
        <v>0.53300000000000003</v>
      </c>
      <c r="G38" s="11">
        <v>0.57399999999999995</v>
      </c>
      <c r="H38" s="25">
        <v>0.56799999999999995</v>
      </c>
      <c r="I38" s="11">
        <f t="shared" si="0"/>
        <v>0.10199999999999992</v>
      </c>
      <c r="J38" s="12">
        <v>3457</v>
      </c>
      <c r="K38" s="12">
        <v>3931</v>
      </c>
      <c r="L38" s="12">
        <v>4261</v>
      </c>
      <c r="M38" s="12">
        <v>4563</v>
      </c>
      <c r="N38" s="12">
        <v>5360</v>
      </c>
      <c r="O38" s="12">
        <v>6024</v>
      </c>
      <c r="P38" s="12">
        <v>6262</v>
      </c>
      <c r="Q38" s="13">
        <f t="shared" si="1"/>
        <v>2805</v>
      </c>
    </row>
    <row r="39" spans="1:17" ht="12.75" customHeight="1" x14ac:dyDescent="0.2">
      <c r="A39" s="13" t="s">
        <v>113</v>
      </c>
      <c r="B39" s="11" t="s">
        <v>761</v>
      </c>
      <c r="C39" s="11" t="s">
        <v>761</v>
      </c>
      <c r="D39" s="11" t="s">
        <v>761</v>
      </c>
      <c r="E39" s="11" t="s">
        <v>761</v>
      </c>
      <c r="F39" s="11" t="s">
        <v>761</v>
      </c>
      <c r="G39" s="11" t="s">
        <v>761</v>
      </c>
      <c r="H39" s="25" t="s">
        <v>518</v>
      </c>
      <c r="I39" s="11"/>
      <c r="J39" s="13" t="s">
        <v>761</v>
      </c>
      <c r="K39" s="13" t="s">
        <v>761</v>
      </c>
      <c r="L39" s="13" t="s">
        <v>761</v>
      </c>
      <c r="M39" s="13" t="s">
        <v>761</v>
      </c>
      <c r="N39" s="13" t="s">
        <v>761</v>
      </c>
      <c r="O39" s="13" t="s">
        <v>761</v>
      </c>
      <c r="P39" s="20" t="s">
        <v>518</v>
      </c>
      <c r="Q39" s="20" t="s">
        <v>518</v>
      </c>
    </row>
    <row r="40" spans="1:17" ht="12.75" customHeight="1" x14ac:dyDescent="0.2">
      <c r="A40" s="13" t="s">
        <v>114</v>
      </c>
      <c r="B40" s="11">
        <v>0.34599999999999997</v>
      </c>
      <c r="C40" s="11">
        <v>0.42599999999999999</v>
      </c>
      <c r="D40" s="11">
        <v>0.442</v>
      </c>
      <c r="E40" s="11">
        <v>0.442</v>
      </c>
      <c r="F40" s="11">
        <v>0.47599999999999998</v>
      </c>
      <c r="G40" s="11">
        <v>0.45600000000000002</v>
      </c>
      <c r="H40" s="25">
        <v>0.48200000000000004</v>
      </c>
      <c r="I40" s="11">
        <f t="shared" si="0"/>
        <v>0.13600000000000007</v>
      </c>
      <c r="J40" s="13">
        <v>861</v>
      </c>
      <c r="K40" s="13">
        <v>950</v>
      </c>
      <c r="L40" s="13">
        <v>928</v>
      </c>
      <c r="M40" s="12">
        <v>1060</v>
      </c>
      <c r="N40" s="12">
        <v>1213</v>
      </c>
      <c r="O40" s="12">
        <v>1220</v>
      </c>
      <c r="P40" s="12">
        <v>1253</v>
      </c>
      <c r="Q40" s="13">
        <f t="shared" si="1"/>
        <v>392</v>
      </c>
    </row>
    <row r="41" spans="1:17" ht="12.75" customHeight="1" x14ac:dyDescent="0.2"/>
  </sheetData>
  <mergeCells count="2">
    <mergeCell ref="B1:G1"/>
    <mergeCell ref="J1:O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2-year 2012</vt:lpstr>
      <vt:lpstr>4-year 2012</vt:lpstr>
      <vt:lpstr>Grad Rate and deg change, p. 19</vt:lpstr>
    </vt:vector>
  </TitlesOfParts>
  <Company>THECB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Texas Public Higher Education Almanac Data</dc:title>
  <dc:subject>Texas Public Higher Education Almanac</dc:subject>
  <dc:creator>Strategic Planning and Funding</dc:creator>
  <cp:keywords>Almanac</cp:keywords>
  <cp:lastModifiedBy>King, Clifford</cp:lastModifiedBy>
  <cp:lastPrinted>2013-02-25T14:54:41Z</cp:lastPrinted>
  <dcterms:created xsi:type="dcterms:W3CDTF">2012-05-09T15:48:12Z</dcterms:created>
  <dcterms:modified xsi:type="dcterms:W3CDTF">2022-01-27T03:51:58Z</dcterms:modified>
</cp:coreProperties>
</file>